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80" windowWidth="15360" windowHeight="8676" tabRatio="609" activeTab="1"/>
  </bookViews>
  <sheets>
    <sheet name="出差請示單" sheetId="1" r:id="rId1"/>
    <sheet name="報表" sheetId="2" r:id="rId2"/>
    <sheet name="範本" sheetId="3" r:id="rId3"/>
  </sheets>
  <definedNames>
    <definedName name="_xlnm.Print_Area" localSheetId="0">'出差請示單'!$A$1:$P$23</definedName>
    <definedName name="_xlnm.Print_Area" localSheetId="2">'範本'!$B$1:$W$33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N2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日期請以西元歷日期輸入例如2010/3/29</t>
        </r>
      </text>
    </comment>
    <comment ref="M7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時間請輸入xx:xx
例如13:00或8:00</t>
        </r>
      </text>
    </comment>
    <comment ref="M8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時間請輸入xx:xx
例如12:00或17:00</t>
        </r>
      </text>
    </comment>
    <comment ref="N14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日期請以西元歷日期輸入例如2010/3/29</t>
        </r>
      </text>
    </comment>
    <comment ref="M19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時間請輸入xx:xx
例如13:00或8:00</t>
        </r>
      </text>
    </comment>
    <comment ref="M20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時間請輸入xx:xx
例如12:00或17:00</t>
        </r>
      </text>
    </comment>
  </commentList>
</comments>
</file>

<file path=xl/comments3.xml><?xml version="1.0" encoding="utf-8"?>
<comments xmlns="http://schemas.openxmlformats.org/spreadsheetml/2006/main">
  <authors>
    <author>OWNER</author>
  </authors>
  <commentList>
    <comment ref="T15" authorId="0">
      <text>
        <r>
          <rPr>
            <b/>
            <sz val="9"/>
            <rFont val="新細明體"/>
            <family val="1"/>
          </rPr>
          <t>OWNER: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<sst xmlns="http://schemas.openxmlformats.org/spreadsheetml/2006/main" count="191" uniqueCount="139">
  <si>
    <t>填</t>
  </si>
  <si>
    <t>服務單位</t>
  </si>
  <si>
    <t>職  稱</t>
  </si>
  <si>
    <t>職  等</t>
  </si>
  <si>
    <t>姓  名</t>
  </si>
  <si>
    <t>交通工具</t>
  </si>
  <si>
    <t>旅    費    來    源</t>
  </si>
  <si>
    <t>依據公函日期文號：</t>
  </si>
  <si>
    <t>出差(公假)
事      由</t>
  </si>
  <si>
    <t>預  計  起  訖  日  期</t>
  </si>
  <si>
    <t>自民國</t>
  </si>
  <si>
    <t>年</t>
  </si>
  <si>
    <t>月</t>
  </si>
  <si>
    <t>日</t>
  </si>
  <si>
    <t>時起</t>
  </si>
  <si>
    <t>共</t>
  </si>
  <si>
    <t>計</t>
  </si>
  <si>
    <t>公差假地點</t>
  </si>
  <si>
    <t>至民國</t>
  </si>
  <si>
    <t>時止</t>
  </si>
  <si>
    <t>人事室登記</t>
  </si>
  <si>
    <t>校長</t>
  </si>
  <si>
    <t>出差人</t>
  </si>
  <si>
    <t>單位主管</t>
  </si>
  <si>
    <t>人事室</t>
  </si>
  <si>
    <t>職務代理人</t>
  </si>
  <si>
    <t>教學組(教師)</t>
  </si>
  <si>
    <r>
      <t>c</t>
    </r>
    <r>
      <rPr>
        <sz val="12"/>
        <rFont val="標楷體"/>
        <family val="4"/>
      </rPr>
      <t>需排代</t>
    </r>
    <r>
      <rPr>
        <sz val="12"/>
        <rFont val="Webdings"/>
        <family val="1"/>
      </rPr>
      <t xml:space="preserve">
c</t>
    </r>
    <r>
      <rPr>
        <sz val="12"/>
        <rFont val="標楷體"/>
        <family val="4"/>
      </rPr>
      <t>不需排代</t>
    </r>
  </si>
  <si>
    <t>注意事項:請填寫藍色區塊</t>
  </si>
  <si>
    <t>彰化縣彰化市中山國民小學</t>
  </si>
  <si>
    <t>國  內  出  差  旅  費  報  告  表</t>
  </si>
  <si>
    <t>預 算 科 目</t>
  </si>
  <si>
    <t>金    額</t>
  </si>
  <si>
    <t>說            明</t>
  </si>
  <si>
    <t>差旅費報告
表流水號</t>
  </si>
  <si>
    <t>國內出差旅費</t>
  </si>
  <si>
    <t>服務費用</t>
  </si>
  <si>
    <t>國內旅費</t>
  </si>
  <si>
    <t>出差起
訖日期</t>
  </si>
  <si>
    <t>出 差 事 由</t>
  </si>
  <si>
    <t>詳如工作記要</t>
  </si>
  <si>
    <t>起 訖 地 點</t>
  </si>
  <si>
    <t>工 作 記 要</t>
  </si>
  <si>
    <t>交通費</t>
  </si>
  <si>
    <t>高鐵</t>
  </si>
  <si>
    <t>火車</t>
  </si>
  <si>
    <t>合                 計</t>
  </si>
  <si>
    <t>備         註</t>
  </si>
  <si>
    <t>出     差     人</t>
  </si>
  <si>
    <t>人    事   單    位</t>
  </si>
  <si>
    <t>會    計   單    位</t>
  </si>
  <si>
    <t>機關首長或授權代簽人</t>
  </si>
  <si>
    <t>單   位   主   管</t>
  </si>
  <si>
    <t>憑 證 編 號</t>
  </si>
  <si>
    <t>姓  名</t>
  </si>
  <si>
    <t>職  別</t>
  </si>
  <si>
    <t>職  級</t>
  </si>
  <si>
    <t>乘           坐                車              別</t>
  </si>
  <si>
    <r>
      <t>住宿
費</t>
    </r>
    <r>
      <rPr>
        <sz val="8"/>
        <rFont val="標楷體"/>
        <family val="4"/>
      </rPr>
      <t>(旅
行 業
代收
代付)</t>
    </r>
  </si>
  <si>
    <t>臨時費</t>
  </si>
  <si>
    <t>總計</t>
  </si>
  <si>
    <t>月</t>
  </si>
  <si>
    <t>日</t>
  </si>
  <si>
    <t>汽車及              捷運</t>
  </si>
  <si>
    <t>摘要</t>
  </si>
  <si>
    <t>金額</t>
  </si>
  <si>
    <t>上列出差旅費計新台幣：</t>
  </si>
  <si>
    <t xml:space="preserve">具領人 ：                   </t>
  </si>
  <si>
    <t>(簽章)</t>
  </si>
  <si>
    <t>彰化縣彰化市中山國民小學</t>
  </si>
  <si>
    <t>憑 證 編 號</t>
  </si>
  <si>
    <t>預 算 科 目</t>
  </si>
  <si>
    <t>金    額</t>
  </si>
  <si>
    <t>說            明</t>
  </si>
  <si>
    <t>差旅費報告
表流水號</t>
  </si>
  <si>
    <t>十萬</t>
  </si>
  <si>
    <t>萬</t>
  </si>
  <si>
    <t>千</t>
  </si>
  <si>
    <t>百</t>
  </si>
  <si>
    <t>十</t>
  </si>
  <si>
    <t>元</t>
  </si>
  <si>
    <t>國內出差旅費</t>
  </si>
  <si>
    <t>姓  名</t>
  </si>
  <si>
    <t>職  別</t>
  </si>
  <si>
    <t>職  級</t>
  </si>
  <si>
    <t>出差起
訖日期</t>
  </si>
  <si>
    <t>出 差 事 由</t>
  </si>
  <si>
    <t>起 訖 地 點</t>
  </si>
  <si>
    <t>工 作 記 要</t>
  </si>
  <si>
    <t>交通費</t>
  </si>
  <si>
    <t>乘           坐                車              別</t>
  </si>
  <si>
    <r>
      <t>住宿
費</t>
    </r>
    <r>
      <rPr>
        <sz val="8"/>
        <rFont val="標楷體"/>
        <family val="4"/>
      </rPr>
      <t>(旅
行 業
代收
代付)</t>
    </r>
  </si>
  <si>
    <t>臨時費</t>
  </si>
  <si>
    <t>總計</t>
  </si>
  <si>
    <t>月</t>
  </si>
  <si>
    <t>日</t>
  </si>
  <si>
    <t>高鐵</t>
  </si>
  <si>
    <t>火車</t>
  </si>
  <si>
    <t>汽車及              捷運</t>
  </si>
  <si>
    <t>摘要</t>
  </si>
  <si>
    <t>金額</t>
  </si>
  <si>
    <t>彰化     台中</t>
  </si>
  <si>
    <t>參加社團觀摩會</t>
  </si>
  <si>
    <t>彰化      台北</t>
  </si>
  <si>
    <t>參加教育研討會</t>
  </si>
  <si>
    <t>彰化     高雄</t>
  </si>
  <si>
    <t>帶泳隊參加比賽</t>
  </si>
  <si>
    <t>台鐵</t>
  </si>
  <si>
    <t>高雄     彰化</t>
  </si>
  <si>
    <t>合                 計</t>
  </si>
  <si>
    <t>備         註</t>
  </si>
  <si>
    <t>上列出差旅費計新台幣：</t>
  </si>
  <si>
    <t xml:space="preserve">具領人 ：                   </t>
  </si>
  <si>
    <t>王    中    山</t>
  </si>
  <si>
    <t>(簽章)</t>
  </si>
  <si>
    <t>出     差     人</t>
  </si>
  <si>
    <t>人    事   單    位</t>
  </si>
  <si>
    <t>會    計   單    位</t>
  </si>
  <si>
    <t>機關首長或授權代簽人</t>
  </si>
  <si>
    <t>單   位   主   管</t>
  </si>
  <si>
    <t>國民小學教育計畫</t>
  </si>
  <si>
    <t>彰化縣彰化市中山國民小學教職員出差請示單</t>
  </si>
  <si>
    <t>雜          費</t>
  </si>
  <si>
    <t>雜     費</t>
  </si>
  <si>
    <t>103年</t>
  </si>
  <si>
    <t>彰客</t>
  </si>
  <si>
    <t>萬千百十元</t>
  </si>
  <si>
    <t>自民國103年8月1日起
至民國103年8月15日止共6日</t>
  </si>
  <si>
    <t>會計室</t>
  </si>
  <si>
    <t>主任</t>
  </si>
  <si>
    <t>汽車</t>
  </si>
  <si>
    <t>104年度主辦會計人員研習</t>
  </si>
  <si>
    <t>12</t>
  </si>
  <si>
    <t>彰化縣溪湖鎮湖北國民小學</t>
  </si>
  <si>
    <t>彰化縣政府103.1.16府主預字第 1040018462 號</t>
  </si>
  <si>
    <t>彰化縣政府103.1.16府主預字第 1040018462 號</t>
  </si>
  <si>
    <t>108年</t>
  </si>
  <si>
    <t>教師兼  組長</t>
  </si>
  <si>
    <t>自民國108年 月 日起
至民國108年 月 日止共 日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</si>
</sst>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#,##0_);[Red]\(#,##0\)"/>
    <numFmt numFmtId="178" formatCode="[$-404]AM/PM\ hh:mm:ss"/>
    <numFmt numFmtId="179" formatCode="000"/>
    <numFmt numFmtId="180" formatCode="[DBNum2][$-404]General"/>
    <numFmt numFmtId="181" formatCode="&quot;$&quot;#,##0;[Red]&quot;$&quot;#,##0"/>
    <numFmt numFmtId="182" formatCode="[DBNum2][$-404]General&quot;元&quot;&quot;整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DBNum2][$-404]General&quot;元整&quot;"/>
    <numFmt numFmtId="187" formatCode="[DBNum1][$-404]General"/>
    <numFmt numFmtId="188" formatCode="[DBNum1][$-404]General&quot;元&quot;"/>
    <numFmt numFmtId="189" formatCode="m&quot;月&quot;d&quot;日&quot;"/>
    <numFmt numFmtId="190" formatCode="_-* #,##0.0_-;\-* #,##0.0_-;_-* &quot;-&quot;??_-;_-@_-"/>
    <numFmt numFmtId="191" formatCode="_-* #,##0_-;\-* #,##0_-;_-* &quot;-&quot;??_-;_-@_-"/>
    <numFmt numFmtId="192" formatCode="[$-404]gggyyyy&quot;年&quot;mm&quot;月&quot;dd&quot;日&quot;"/>
    <numFmt numFmtId="193" formatCode="0.00_ "/>
    <numFmt numFmtId="194" formatCode="0_ "/>
    <numFmt numFmtId="195" formatCode="_-* #,##0.0_-;\-* #,##0.0_-;_-* &quot;-&quot;?_-;_-@_-"/>
    <numFmt numFmtId="196" formatCode="[$-404]e&quot;年&quot;m&quot;月&quot;d&quot;日&quot;;@"/>
    <numFmt numFmtId="197" formatCode="0_);[Red]\(0\)"/>
    <numFmt numFmtId="198" formatCode="h:mm;@"/>
    <numFmt numFmtId="199" formatCode="0.0_);[Red]\(0.0\)"/>
    <numFmt numFmtId="200" formatCode="#,##0.0_ "/>
    <numFmt numFmtId="201" formatCode="&quot;&quot;"/>
    <numFmt numFmtId="202" formatCode="0;[Red]0"/>
  </numFmts>
  <fonts count="62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1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b/>
      <sz val="14"/>
      <name val="標楷體"/>
      <family val="4"/>
    </font>
    <font>
      <sz val="8"/>
      <color indexed="10"/>
      <name val="標楷體"/>
      <family val="4"/>
    </font>
    <font>
      <sz val="8"/>
      <name val="標楷體"/>
      <family val="4"/>
    </font>
    <font>
      <sz val="10"/>
      <color indexed="10"/>
      <name val="標楷體"/>
      <family val="4"/>
    </font>
    <font>
      <sz val="9"/>
      <color indexed="10"/>
      <name val="標楷體"/>
      <family val="4"/>
    </font>
    <font>
      <sz val="9"/>
      <name val="標楷體"/>
      <family val="4"/>
    </font>
    <font>
      <b/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Webdings"/>
      <family val="1"/>
    </font>
    <font>
      <sz val="18"/>
      <name val="標楷體"/>
      <family val="4"/>
    </font>
    <font>
      <sz val="20"/>
      <name val="標楷體"/>
      <family val="4"/>
    </font>
    <font>
      <sz val="22"/>
      <name val="標楷體"/>
      <family val="4"/>
    </font>
    <font>
      <sz val="12"/>
      <color indexed="14"/>
      <name val="標楷體"/>
      <family val="4"/>
    </font>
    <font>
      <b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12"/>
      <name val="標楷體"/>
      <family val="4"/>
    </font>
    <font>
      <sz val="14"/>
      <color indexed="12"/>
      <name val="標楷體"/>
      <family val="4"/>
    </font>
    <font>
      <b/>
      <sz val="14"/>
      <color indexed="16"/>
      <name val="標楷體"/>
      <family val="4"/>
    </font>
    <font>
      <b/>
      <sz val="12"/>
      <color indexed="12"/>
      <name val="標楷體"/>
      <family val="4"/>
    </font>
    <font>
      <b/>
      <sz val="12"/>
      <color indexed="10"/>
      <name val="標楷體"/>
      <family val="4"/>
    </font>
    <font>
      <b/>
      <sz val="13"/>
      <color indexed="12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1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246">
    <xf numFmtId="0" fontId="0" fillId="0" borderId="0" xfId="0" applyAlignment="1">
      <alignment vertical="center"/>
    </xf>
    <xf numFmtId="49" fontId="8" fillId="0" borderId="0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 horizontal="center" vertical="center"/>
      <protection locked="0"/>
    </xf>
    <xf numFmtId="49" fontId="4" fillId="34" borderId="13" xfId="0" applyNumberFormat="1" applyFont="1" applyFill="1" applyBorder="1" applyAlignment="1" applyProtection="1">
      <alignment horizontal="center" vertical="center"/>
      <protection/>
    </xf>
    <xf numFmtId="197" fontId="9" fillId="33" borderId="13" xfId="0" applyNumberFormat="1" applyFont="1" applyFill="1" applyBorder="1" applyAlignment="1" applyProtection="1">
      <alignment horizontal="center" vertical="center"/>
      <protection locked="0"/>
    </xf>
    <xf numFmtId="49" fontId="10" fillId="33" borderId="13" xfId="0" applyNumberFormat="1" applyFont="1" applyFill="1" applyBorder="1" applyAlignment="1" applyProtection="1">
      <alignment horizontal="center" vertical="center" wrapText="1"/>
      <protection locked="0"/>
    </xf>
    <xf numFmtId="196" fontId="4" fillId="34" borderId="13" xfId="0" applyNumberFormat="1" applyFont="1" applyFill="1" applyBorder="1" applyAlignment="1" applyProtection="1">
      <alignment horizontal="center" vertical="center"/>
      <protection/>
    </xf>
    <xf numFmtId="198" fontId="5" fillId="33" borderId="13" xfId="0" applyNumberFormat="1" applyFont="1" applyFill="1" applyBorder="1" applyAlignment="1" applyProtection="1">
      <alignment horizontal="right" vertical="center"/>
      <protection locked="0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3" fillId="0" borderId="17" xfId="0" applyFont="1" applyBorder="1" applyAlignment="1" applyProtection="1">
      <alignment horizontal="center" vertical="center"/>
      <protection/>
    </xf>
    <xf numFmtId="0" fontId="5" fillId="33" borderId="18" xfId="0" applyFont="1" applyFill="1" applyBorder="1" applyAlignment="1" applyProtection="1">
      <alignment horizontal="center" vertical="center"/>
      <protection locked="0"/>
    </xf>
    <xf numFmtId="49" fontId="4" fillId="34" borderId="18" xfId="0" applyNumberFormat="1" applyFont="1" applyFill="1" applyBorder="1" applyAlignment="1" applyProtection="1">
      <alignment horizontal="center" vertical="center"/>
      <protection/>
    </xf>
    <xf numFmtId="197" fontId="9" fillId="33" borderId="18" xfId="0" applyNumberFormat="1" applyFont="1" applyFill="1" applyBorder="1" applyAlignment="1" applyProtection="1">
      <alignment horizontal="center" vertical="center"/>
      <protection locked="0"/>
    </xf>
    <xf numFmtId="49" fontId="10" fillId="33" borderId="19" xfId="0" applyNumberFormat="1" applyFont="1" applyFill="1" applyBorder="1" applyAlignment="1" applyProtection="1">
      <alignment horizontal="center" vertical="center" wrapText="1"/>
      <protection locked="0"/>
    </xf>
    <xf numFmtId="196" fontId="4" fillId="34" borderId="18" xfId="0" applyNumberFormat="1" applyFont="1" applyFill="1" applyBorder="1" applyAlignment="1" applyProtection="1">
      <alignment horizontal="center" vertical="center"/>
      <protection/>
    </xf>
    <xf numFmtId="198" fontId="5" fillId="33" borderId="18" xfId="0" applyNumberFormat="1" applyFont="1" applyFill="1" applyBorder="1" applyAlignment="1" applyProtection="1">
      <alignment horizontal="right" vertical="center"/>
      <protection locked="0"/>
    </xf>
    <xf numFmtId="0" fontId="3" fillId="0" borderId="20" xfId="0" applyFont="1" applyBorder="1" applyAlignment="1">
      <alignment horizontal="center" vertical="distributed"/>
    </xf>
    <xf numFmtId="199" fontId="11" fillId="33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1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176" fontId="3" fillId="0" borderId="10" xfId="0" applyNumberFormat="1" applyFont="1" applyBorder="1" applyAlignment="1" applyProtection="1">
      <alignment horizontal="right" vertical="center"/>
      <protection locked="0"/>
    </xf>
    <xf numFmtId="176" fontId="3" fillId="0" borderId="28" xfId="0" applyNumberFormat="1" applyFont="1" applyBorder="1" applyAlignment="1" applyProtection="1">
      <alignment horizontal="right" vertical="center"/>
      <protection hidden="1"/>
    </xf>
    <xf numFmtId="0" fontId="5" fillId="0" borderId="29" xfId="0" applyFont="1" applyBorder="1" applyAlignment="1" applyProtection="1">
      <alignment horizontal="center" vertical="center"/>
      <protection locked="0"/>
    </xf>
    <xf numFmtId="176" fontId="3" fillId="0" borderId="22" xfId="0" applyNumberFormat="1" applyFont="1" applyBorder="1" applyAlignment="1" applyProtection="1">
      <alignment horizontal="right" vertical="center"/>
      <protection locked="0"/>
    </xf>
    <xf numFmtId="176" fontId="3" fillId="0" borderId="30" xfId="0" applyNumberFormat="1" applyFont="1" applyBorder="1" applyAlignment="1" applyProtection="1">
      <alignment horizontal="right" vertical="center"/>
      <protection hidden="1"/>
    </xf>
    <xf numFmtId="0" fontId="5" fillId="0" borderId="31" xfId="0" applyFont="1" applyBorder="1" applyAlignment="1" applyProtection="1">
      <alignment horizontal="center" vertical="center"/>
      <protection locked="0"/>
    </xf>
    <xf numFmtId="176" fontId="3" fillId="0" borderId="32" xfId="0" applyNumberFormat="1" applyFont="1" applyBorder="1" applyAlignment="1" applyProtection="1">
      <alignment horizontal="right" vertical="center"/>
      <protection locked="0"/>
    </xf>
    <xf numFmtId="202" fontId="3" fillId="0" borderId="33" xfId="0" applyNumberFormat="1" applyFont="1" applyBorder="1" applyAlignment="1">
      <alignment horizontal="right" vertical="center"/>
    </xf>
    <xf numFmtId="176" fontId="3" fillId="0" borderId="34" xfId="0" applyNumberFormat="1" applyFont="1" applyBorder="1" applyAlignment="1" applyProtection="1">
      <alignment horizontal="right" vertical="center"/>
      <protection hidden="1"/>
    </xf>
    <xf numFmtId="0" fontId="4" fillId="0" borderId="35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5" xfId="0" applyNumberFormat="1" applyFont="1" applyBorder="1" applyAlignment="1">
      <alignment horizontal="distributed" vertical="center"/>
    </xf>
    <xf numFmtId="0" fontId="4" fillId="0" borderId="15" xfId="0" applyNumberFormat="1" applyFont="1" applyBorder="1" applyAlignment="1">
      <alignment vertical="center"/>
    </xf>
    <xf numFmtId="0" fontId="4" fillId="0" borderId="36" xfId="0" applyNumberFormat="1" applyFont="1" applyBorder="1" applyAlignment="1">
      <alignment vertical="center"/>
    </xf>
    <xf numFmtId="0" fontId="4" fillId="0" borderId="37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38" xfId="0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4" fillId="0" borderId="22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right" vertical="center"/>
    </xf>
    <xf numFmtId="0" fontId="11" fillId="0" borderId="39" xfId="0" applyFont="1" applyBorder="1" applyAlignment="1" applyProtection="1">
      <alignment vertical="center"/>
      <protection locked="0"/>
    </xf>
    <xf numFmtId="0" fontId="15" fillId="0" borderId="39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45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/>
    </xf>
    <xf numFmtId="196" fontId="7" fillId="33" borderId="50" xfId="0" applyNumberFormat="1" applyFont="1" applyFill="1" applyBorder="1" applyAlignment="1" applyProtection="1">
      <alignment horizontal="right"/>
      <protection locked="0"/>
    </xf>
    <xf numFmtId="0" fontId="4" fillId="0" borderId="5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33" borderId="53" xfId="0" applyFont="1" applyFill="1" applyBorder="1" applyAlignment="1" applyProtection="1">
      <alignment horizontal="center" vertical="center"/>
      <protection locked="0"/>
    </xf>
    <xf numFmtId="0" fontId="4" fillId="33" borderId="54" xfId="0" applyFont="1" applyFill="1" applyBorder="1" applyAlignment="1" applyProtection="1">
      <alignment horizontal="center" vertical="center"/>
      <protection locked="0"/>
    </xf>
    <xf numFmtId="0" fontId="4" fillId="33" borderId="55" xfId="0" applyFont="1" applyFill="1" applyBorder="1" applyAlignment="1" applyProtection="1">
      <alignment horizontal="center" vertical="center"/>
      <protection locked="0"/>
    </xf>
    <xf numFmtId="0" fontId="4" fillId="33" borderId="56" xfId="0" applyFont="1" applyFill="1" applyBorder="1" applyAlignment="1" applyProtection="1">
      <alignment horizontal="center" vertical="center"/>
      <protection locked="0"/>
    </xf>
    <xf numFmtId="0" fontId="4" fillId="33" borderId="55" xfId="0" applyFont="1" applyFill="1" applyBorder="1" applyAlignment="1" applyProtection="1">
      <alignment horizontal="left" vertical="center"/>
      <protection locked="0"/>
    </xf>
    <xf numFmtId="0" fontId="4" fillId="33" borderId="56" xfId="0" applyFont="1" applyFill="1" applyBorder="1" applyAlignment="1" applyProtection="1">
      <alignment horizontal="left" vertical="center"/>
      <protection locked="0"/>
    </xf>
    <xf numFmtId="0" fontId="4" fillId="33" borderId="57" xfId="0" applyFont="1" applyFill="1" applyBorder="1" applyAlignment="1" applyProtection="1">
      <alignment horizontal="left" vertical="center"/>
      <protection locked="0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/>
    </xf>
    <xf numFmtId="0" fontId="4" fillId="33" borderId="60" xfId="0" applyFont="1" applyFill="1" applyBorder="1" applyAlignment="1" applyProtection="1">
      <alignment vertical="center" wrapText="1"/>
      <protection locked="0"/>
    </xf>
    <xf numFmtId="0" fontId="4" fillId="33" borderId="61" xfId="0" applyFont="1" applyFill="1" applyBorder="1" applyAlignment="1" applyProtection="1">
      <alignment vertical="center" wrapText="1"/>
      <protection locked="0"/>
    </xf>
    <xf numFmtId="0" fontId="4" fillId="33" borderId="62" xfId="0" applyFont="1" applyFill="1" applyBorder="1" applyAlignment="1" applyProtection="1">
      <alignment vertical="center" wrapText="1"/>
      <protection locked="0"/>
    </xf>
    <xf numFmtId="0" fontId="3" fillId="0" borderId="5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33" borderId="63" xfId="0" applyFont="1" applyFill="1" applyBorder="1" applyAlignment="1" applyProtection="1">
      <alignment horizontal="left" vertical="center"/>
      <protection locked="0"/>
    </xf>
    <xf numFmtId="0" fontId="4" fillId="33" borderId="64" xfId="0" applyFont="1" applyFill="1" applyBorder="1" applyAlignment="1" applyProtection="1">
      <alignment horizontal="left" vertical="center"/>
      <protection locked="0"/>
    </xf>
    <xf numFmtId="0" fontId="4" fillId="33" borderId="65" xfId="0" applyFont="1" applyFill="1" applyBorder="1" applyAlignment="1" applyProtection="1">
      <alignment horizontal="left" vertical="center"/>
      <protection locked="0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/>
    </xf>
    <xf numFmtId="0" fontId="4" fillId="33" borderId="66" xfId="0" applyFont="1" applyFill="1" applyBorder="1" applyAlignment="1" applyProtection="1">
      <alignment vertical="center"/>
      <protection locked="0"/>
    </xf>
    <xf numFmtId="0" fontId="4" fillId="33" borderId="15" xfId="0" applyFont="1" applyFill="1" applyBorder="1" applyAlignment="1" applyProtection="1">
      <alignment vertical="center"/>
      <protection locked="0"/>
    </xf>
    <xf numFmtId="0" fontId="4" fillId="33" borderId="59" xfId="0" applyFont="1" applyFill="1" applyBorder="1" applyAlignment="1" applyProtection="1">
      <alignment vertical="center"/>
      <protection locked="0"/>
    </xf>
    <xf numFmtId="0" fontId="4" fillId="33" borderId="17" xfId="0" applyFont="1" applyFill="1" applyBorder="1" applyAlignment="1" applyProtection="1">
      <alignment vertical="center"/>
      <protection locked="0"/>
    </xf>
    <xf numFmtId="0" fontId="4" fillId="33" borderId="18" xfId="0" applyFont="1" applyFill="1" applyBorder="1" applyAlignment="1" applyProtection="1">
      <alignment vertical="center"/>
      <protection locked="0"/>
    </xf>
    <xf numFmtId="0" fontId="4" fillId="33" borderId="20" xfId="0" applyFont="1" applyFill="1" applyBorder="1" applyAlignment="1" applyProtection="1">
      <alignment vertical="center"/>
      <protection locked="0"/>
    </xf>
    <xf numFmtId="0" fontId="4" fillId="0" borderId="3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20" fillId="33" borderId="63" xfId="0" applyFont="1" applyFill="1" applyBorder="1" applyAlignment="1" applyProtection="1">
      <alignment horizontal="left" vertical="center" wrapText="1"/>
      <protection locked="0"/>
    </xf>
    <xf numFmtId="0" fontId="4" fillId="0" borderId="45" xfId="0" applyFont="1" applyBorder="1" applyAlignment="1">
      <alignment horizontal="center" vertical="center"/>
    </xf>
    <xf numFmtId="176" fontId="3" fillId="0" borderId="10" xfId="0" applyNumberFormat="1" applyFont="1" applyBorder="1" applyAlignment="1" applyProtection="1">
      <alignment horizontal="right" vertical="center"/>
      <protection locked="0"/>
    </xf>
    <xf numFmtId="0" fontId="4" fillId="0" borderId="15" xfId="0" applyFont="1" applyBorder="1" applyAlignment="1">
      <alignment horizontal="distributed" vertical="center"/>
    </xf>
    <xf numFmtId="0" fontId="4" fillId="0" borderId="38" xfId="0" applyFont="1" applyBorder="1" applyAlignment="1">
      <alignment horizontal="center" vertical="center"/>
    </xf>
    <xf numFmtId="176" fontId="3" fillId="0" borderId="22" xfId="0" applyNumberFormat="1" applyFont="1" applyBorder="1" applyAlignment="1" applyProtection="1">
      <alignment horizontal="right" vertical="center"/>
      <protection locked="0"/>
    </xf>
    <xf numFmtId="0" fontId="4" fillId="0" borderId="2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69" xfId="0" applyFont="1" applyBorder="1" applyAlignment="1">
      <alignment horizontal="left" vertical="center"/>
    </xf>
    <xf numFmtId="0" fontId="4" fillId="0" borderId="7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19" fillId="0" borderId="7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45" xfId="0" applyFont="1" applyBorder="1" applyAlignment="1" applyProtection="1">
      <alignment horizontal="center" vertical="center" wrapText="1"/>
      <protection locked="0"/>
    </xf>
    <xf numFmtId="0" fontId="3" fillId="0" borderId="71" xfId="0" applyFont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 wrapText="1"/>
    </xf>
    <xf numFmtId="0" fontId="11" fillId="0" borderId="73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176" fontId="4" fillId="0" borderId="66" xfId="0" applyNumberFormat="1" applyFont="1" applyBorder="1" applyAlignment="1">
      <alignment horizontal="center" vertical="center"/>
    </xf>
    <xf numFmtId="0" fontId="4" fillId="0" borderId="77" xfId="0" applyFont="1" applyBorder="1" applyAlignment="1" applyProtection="1">
      <alignment horizontal="center" vertical="center"/>
      <protection locked="0"/>
    </xf>
    <xf numFmtId="0" fontId="4" fillId="0" borderId="76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 wrapText="1"/>
    </xf>
    <xf numFmtId="0" fontId="4" fillId="0" borderId="39" xfId="0" applyFont="1" applyBorder="1" applyAlignment="1" applyProtection="1">
      <alignment horizontal="left" vertical="center" wrapText="1"/>
      <protection locked="0"/>
    </xf>
    <xf numFmtId="0" fontId="4" fillId="0" borderId="45" xfId="0" applyFont="1" applyBorder="1" applyAlignment="1" applyProtection="1">
      <alignment horizontal="left" vertical="center" wrapText="1"/>
      <protection locked="0"/>
    </xf>
    <xf numFmtId="202" fontId="3" fillId="0" borderId="33" xfId="0" applyNumberFormat="1" applyFont="1" applyBorder="1" applyAlignment="1">
      <alignment horizontal="right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left" vertical="center" wrapText="1"/>
      <protection locked="0"/>
    </xf>
    <xf numFmtId="0" fontId="5" fillId="0" borderId="19" xfId="0" applyFont="1" applyBorder="1" applyAlignment="1" applyProtection="1">
      <alignment horizontal="left" vertical="center" wrapText="1"/>
      <protection locked="0"/>
    </xf>
    <xf numFmtId="0" fontId="5" fillId="0" borderId="78" xfId="0" applyFont="1" applyBorder="1" applyAlignment="1" applyProtection="1">
      <alignment horizontal="left" vertical="center" wrapText="1"/>
      <protection locked="0"/>
    </xf>
    <xf numFmtId="0" fontId="4" fillId="0" borderId="4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left" vertical="center" wrapText="1"/>
      <protection locked="0"/>
    </xf>
    <xf numFmtId="0" fontId="4" fillId="0" borderId="69" xfId="0" applyFont="1" applyBorder="1" applyAlignment="1">
      <alignment horizontal="center" vertical="center"/>
    </xf>
    <xf numFmtId="0" fontId="4" fillId="0" borderId="15" xfId="0" applyNumberFormat="1" applyFont="1" applyBorder="1" applyAlignment="1" applyProtection="1">
      <alignment vertical="center"/>
      <protection hidden="1"/>
    </xf>
    <xf numFmtId="202" fontId="3" fillId="0" borderId="79" xfId="0" applyNumberFormat="1" applyFont="1" applyBorder="1" applyAlignment="1">
      <alignment horizontal="right" vertical="center"/>
    </xf>
    <xf numFmtId="202" fontId="3" fillId="0" borderId="80" xfId="0" applyNumberFormat="1" applyFont="1" applyBorder="1" applyAlignment="1">
      <alignment horizontal="right" vertical="center"/>
    </xf>
    <xf numFmtId="0" fontId="4" fillId="0" borderId="35" xfId="0" applyFont="1" applyBorder="1" applyAlignment="1" applyProtection="1">
      <alignment horizontal="center" vertical="top"/>
      <protection locked="0"/>
    </xf>
    <xf numFmtId="0" fontId="4" fillId="0" borderId="15" xfId="0" applyFont="1" applyBorder="1" applyAlignment="1" applyProtection="1">
      <alignment horizontal="center" vertical="top"/>
      <protection locked="0"/>
    </xf>
    <xf numFmtId="0" fontId="4" fillId="0" borderId="59" xfId="0" applyFont="1" applyBorder="1" applyAlignment="1" applyProtection="1">
      <alignment horizontal="center" vertical="top"/>
      <protection locked="0"/>
    </xf>
    <xf numFmtId="0" fontId="4" fillId="0" borderId="37" xfId="0" applyFont="1" applyBorder="1" applyAlignment="1" applyProtection="1">
      <alignment horizontal="center" vertical="top"/>
      <protection locked="0"/>
    </xf>
    <xf numFmtId="0" fontId="4" fillId="0" borderId="18" xfId="0" applyFont="1" applyBorder="1" applyAlignment="1" applyProtection="1">
      <alignment horizontal="center" vertical="top"/>
      <protection locked="0"/>
    </xf>
    <xf numFmtId="0" fontId="4" fillId="0" borderId="20" xfId="0" applyFont="1" applyBorder="1" applyAlignment="1" applyProtection="1">
      <alignment horizontal="center" vertical="top"/>
      <protection locked="0"/>
    </xf>
    <xf numFmtId="0" fontId="4" fillId="0" borderId="29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4" fillId="0" borderId="8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18" xfId="0" applyFont="1" applyBorder="1" applyAlignment="1">
      <alignment horizontal="distributed" vertical="center"/>
    </xf>
    <xf numFmtId="0" fontId="4" fillId="0" borderId="85" xfId="0" applyFont="1" applyBorder="1" applyAlignment="1" applyProtection="1">
      <alignment vertical="center"/>
      <protection locked="0"/>
    </xf>
    <xf numFmtId="0" fontId="4" fillId="0" borderId="86" xfId="0" applyFont="1" applyBorder="1" applyAlignment="1" applyProtection="1">
      <alignment vertical="center"/>
      <protection locked="0"/>
    </xf>
    <xf numFmtId="0" fontId="4" fillId="0" borderId="87" xfId="0" applyFont="1" applyBorder="1" applyAlignment="1" applyProtection="1">
      <alignment vertical="center"/>
      <protection locked="0"/>
    </xf>
    <xf numFmtId="0" fontId="4" fillId="0" borderId="78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59" xfId="0" applyFont="1" applyBorder="1" applyAlignment="1">
      <alignment horizontal="center" vertical="top"/>
    </xf>
    <xf numFmtId="0" fontId="4" fillId="0" borderId="3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18" xfId="0" applyFont="1" applyBorder="1" applyAlignment="1">
      <alignment vertical="center"/>
    </xf>
    <xf numFmtId="0" fontId="5" fillId="0" borderId="39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78" xfId="0" applyFont="1" applyBorder="1" applyAlignment="1">
      <alignment horizontal="left" vertical="center" wrapText="1"/>
    </xf>
    <xf numFmtId="0" fontId="4" fillId="0" borderId="66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0" fontId="4" fillId="0" borderId="59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4" fillId="0" borderId="18" xfId="0" applyFont="1" applyBorder="1" applyAlignment="1">
      <alignment vertical="top"/>
    </xf>
    <xf numFmtId="0" fontId="4" fillId="0" borderId="20" xfId="0" applyFont="1" applyBorder="1" applyAlignment="1">
      <alignment vertical="top"/>
    </xf>
    <xf numFmtId="0" fontId="4" fillId="0" borderId="7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2</xdr:row>
      <xdr:rowOff>9525</xdr:rowOff>
    </xdr:from>
    <xdr:to>
      <xdr:col>7</xdr:col>
      <xdr:colOff>304800</xdr:colOff>
      <xdr:row>6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361950" y="504825"/>
          <a:ext cx="2181225" cy="752475"/>
        </a:xfrm>
        <a:prstGeom prst="wedgeRectCallout">
          <a:avLst>
            <a:gd name="adj1" fmla="val -11842"/>
            <a:gd name="adj2" fmla="val 117814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填寫前請看公差假請示單，各單位主管及校長是否已核章。</a:t>
          </a:r>
        </a:p>
      </xdr:txBody>
    </xdr:sp>
    <xdr:clientData/>
  </xdr:twoCellAnchor>
  <xdr:twoCellAnchor>
    <xdr:from>
      <xdr:col>18</xdr:col>
      <xdr:colOff>190500</xdr:colOff>
      <xdr:row>2</xdr:row>
      <xdr:rowOff>9525</xdr:rowOff>
    </xdr:from>
    <xdr:to>
      <xdr:col>23</xdr:col>
      <xdr:colOff>19050</xdr:colOff>
      <xdr:row>6</xdr:row>
      <xdr:rowOff>38100</xdr:rowOff>
    </xdr:to>
    <xdr:sp>
      <xdr:nvSpPr>
        <xdr:cNvPr id="2" name="AutoShape 2"/>
        <xdr:cNvSpPr>
          <a:spLocks/>
        </xdr:cNvSpPr>
      </xdr:nvSpPr>
      <xdr:spPr>
        <a:xfrm>
          <a:off x="5248275" y="504825"/>
          <a:ext cx="2286000" cy="752475"/>
        </a:xfrm>
        <a:prstGeom prst="wedgeRectCallout">
          <a:avLst>
            <a:gd name="adj1" fmla="val -11842"/>
            <a:gd name="adj2" fmla="val 99425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填寫本報告表內之差旅起訖〈年月日〉日期，並算出共計幾日。</a:t>
          </a:r>
        </a:p>
      </xdr:txBody>
    </xdr:sp>
    <xdr:clientData/>
  </xdr:twoCellAnchor>
  <xdr:twoCellAnchor>
    <xdr:from>
      <xdr:col>5</xdr:col>
      <xdr:colOff>47625</xdr:colOff>
      <xdr:row>18</xdr:row>
      <xdr:rowOff>361950</xdr:rowOff>
    </xdr:from>
    <xdr:to>
      <xdr:col>8</xdr:col>
      <xdr:colOff>247650</xdr:colOff>
      <xdr:row>20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1514475" y="6400800"/>
          <a:ext cx="1952625" cy="495300"/>
        </a:xfrm>
        <a:prstGeom prst="wedgeRectCallout">
          <a:avLst>
            <a:gd name="adj1" fmla="val 69606"/>
            <a:gd name="adj2" fmla="val -75000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﹝1﹞</a:t>
          </a:r>
          <a:r>
            <a:rPr lang="en-US" cap="none" sz="1400" b="1" i="0" u="none" baseline="0">
              <a:solidFill>
                <a:srgbClr val="0000FF"/>
              </a:solidFill>
            </a:rPr>
            <a:t>不必檢據。
﹝2﹞以票價為準。</a:t>
          </a:r>
        </a:p>
      </xdr:txBody>
    </xdr:sp>
    <xdr:clientData/>
  </xdr:twoCellAnchor>
  <xdr:twoCellAnchor>
    <xdr:from>
      <xdr:col>6</xdr:col>
      <xdr:colOff>9525</xdr:colOff>
      <xdr:row>12</xdr:row>
      <xdr:rowOff>47625</xdr:rowOff>
    </xdr:from>
    <xdr:to>
      <xdr:col>7</xdr:col>
      <xdr:colOff>771525</xdr:colOff>
      <xdr:row>12</xdr:row>
      <xdr:rowOff>647700</xdr:rowOff>
    </xdr:to>
    <xdr:sp>
      <xdr:nvSpPr>
        <xdr:cNvPr id="4" name="AutoShape 4"/>
        <xdr:cNvSpPr>
          <a:spLocks/>
        </xdr:cNvSpPr>
      </xdr:nvSpPr>
      <xdr:spPr>
        <a:xfrm>
          <a:off x="1657350" y="3171825"/>
          <a:ext cx="1352550" cy="600075"/>
        </a:xfrm>
        <a:prstGeom prst="wedgeRectCallout">
          <a:avLst>
            <a:gd name="adj1" fmla="val -4226"/>
            <a:gd name="adj2" fmla="val 113490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工作記要，要簡明扼要。</a:t>
          </a:r>
        </a:p>
      </xdr:txBody>
    </xdr:sp>
    <xdr:clientData/>
  </xdr:twoCellAnchor>
  <xdr:twoCellAnchor>
    <xdr:from>
      <xdr:col>7</xdr:col>
      <xdr:colOff>542925</xdr:colOff>
      <xdr:row>2</xdr:row>
      <xdr:rowOff>66675</xdr:rowOff>
    </xdr:from>
    <xdr:to>
      <xdr:col>15</xdr:col>
      <xdr:colOff>95250</xdr:colOff>
      <xdr:row>4</xdr:row>
      <xdr:rowOff>85725</xdr:rowOff>
    </xdr:to>
    <xdr:sp>
      <xdr:nvSpPr>
        <xdr:cNvPr id="5" name="AutoShape 5"/>
        <xdr:cNvSpPr>
          <a:spLocks/>
        </xdr:cNvSpPr>
      </xdr:nvSpPr>
      <xdr:spPr>
        <a:xfrm>
          <a:off x="2781300" y="561975"/>
          <a:ext cx="1905000" cy="514350"/>
        </a:xfrm>
        <a:prstGeom prst="wedgeRectCallout">
          <a:avLst>
            <a:gd name="adj1" fmla="val -47476"/>
            <a:gd name="adj2" fmla="val 238333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點選或填寫：</a:t>
          </a:r>
          <a:r>
            <a:rPr lang="en-US" cap="none" sz="1400" b="0" i="0" u="none" baseline="0">
              <a:solidFill>
                <a:srgbClr val="0000FF"/>
              </a:solidFill>
            </a:rPr>
            <a:t>
</a:t>
          </a:r>
          <a:r>
            <a:rPr lang="en-US" cap="none" sz="1400" b="0" i="0" u="none" baseline="0">
              <a:solidFill>
                <a:srgbClr val="0000FF"/>
              </a:solidFill>
            </a:rPr>
            <a:t>『</a:t>
          </a:r>
          <a:r>
            <a:rPr lang="en-US" cap="none" sz="1400" b="1" i="0" u="none" baseline="0">
              <a:solidFill>
                <a:srgbClr val="800000"/>
              </a:solidFill>
            </a:rPr>
            <a:t>詳如工作記要</a:t>
          </a:r>
          <a:r>
            <a:rPr lang="en-US" cap="none" sz="1400" b="0" i="0" u="none" baseline="0">
              <a:solidFill>
                <a:srgbClr val="0000FF"/>
              </a:solidFill>
            </a:rPr>
            <a:t>』　</a:t>
          </a:r>
        </a:p>
      </xdr:txBody>
    </xdr:sp>
    <xdr:clientData/>
  </xdr:twoCellAnchor>
  <xdr:twoCellAnchor>
    <xdr:from>
      <xdr:col>1</xdr:col>
      <xdr:colOff>95250</xdr:colOff>
      <xdr:row>12</xdr:row>
      <xdr:rowOff>47625</xdr:rowOff>
    </xdr:from>
    <xdr:to>
      <xdr:col>5</xdr:col>
      <xdr:colOff>123825</xdr:colOff>
      <xdr:row>12</xdr:row>
      <xdr:rowOff>790575</xdr:rowOff>
    </xdr:to>
    <xdr:sp>
      <xdr:nvSpPr>
        <xdr:cNvPr id="6" name="AutoShape 6"/>
        <xdr:cNvSpPr>
          <a:spLocks/>
        </xdr:cNvSpPr>
      </xdr:nvSpPr>
      <xdr:spPr>
        <a:xfrm>
          <a:off x="133350" y="3171825"/>
          <a:ext cx="1457325" cy="742950"/>
        </a:xfrm>
        <a:prstGeom prst="wedgeRectCallout">
          <a:avLst>
            <a:gd name="adj1" fmla="val -50000"/>
            <a:gd name="adj2" fmla="val 85634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一天一行，如超出一張者，再多填一張。</a:t>
          </a:r>
        </a:p>
      </xdr:txBody>
    </xdr:sp>
    <xdr:clientData/>
  </xdr:twoCellAnchor>
  <xdr:twoCellAnchor>
    <xdr:from>
      <xdr:col>7</xdr:col>
      <xdr:colOff>828675</xdr:colOff>
      <xdr:row>11</xdr:row>
      <xdr:rowOff>457200</xdr:rowOff>
    </xdr:from>
    <xdr:to>
      <xdr:col>19</xdr:col>
      <xdr:colOff>419100</xdr:colOff>
      <xdr:row>12</xdr:row>
      <xdr:rowOff>561975</xdr:rowOff>
    </xdr:to>
    <xdr:sp>
      <xdr:nvSpPr>
        <xdr:cNvPr id="7" name="AutoShape 7"/>
        <xdr:cNvSpPr>
          <a:spLocks/>
        </xdr:cNvSpPr>
      </xdr:nvSpPr>
      <xdr:spPr>
        <a:xfrm>
          <a:off x="3067050" y="2933700"/>
          <a:ext cx="2743200" cy="752475"/>
        </a:xfrm>
        <a:prstGeom prst="wedgeRectCallout">
          <a:avLst>
            <a:gd name="adj1" fmla="val -41319"/>
            <a:gd name="adj2" fmla="val 161537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﹝1﹞</a:t>
          </a:r>
          <a:r>
            <a:rPr lang="en-US" cap="none" sz="1200" b="1" i="0" u="none" baseline="0">
              <a:solidFill>
                <a:srgbClr val="0000FF"/>
              </a:solidFill>
            </a:rPr>
            <a:t>應於出差請示單“事由欄”敘明，並經奉准。　　　　　　 
﹝2﹞檢附票根核實報支。</a:t>
          </a:r>
        </a:p>
      </xdr:txBody>
    </xdr:sp>
    <xdr:clientData/>
  </xdr:twoCellAnchor>
  <xdr:twoCellAnchor>
    <xdr:from>
      <xdr:col>20</xdr:col>
      <xdr:colOff>95250</xdr:colOff>
      <xdr:row>12</xdr:row>
      <xdr:rowOff>0</xdr:rowOff>
    </xdr:from>
    <xdr:to>
      <xdr:col>23</xdr:col>
      <xdr:colOff>9525</xdr:colOff>
      <xdr:row>21</xdr:row>
      <xdr:rowOff>0</xdr:rowOff>
    </xdr:to>
    <xdr:sp>
      <xdr:nvSpPr>
        <xdr:cNvPr id="8" name="AutoShape 8"/>
        <xdr:cNvSpPr>
          <a:spLocks/>
        </xdr:cNvSpPr>
      </xdr:nvSpPr>
      <xdr:spPr>
        <a:xfrm>
          <a:off x="5934075" y="3124200"/>
          <a:ext cx="1590675" cy="4010025"/>
        </a:xfrm>
        <a:prstGeom prst="wedgeRectCallout">
          <a:avLst>
            <a:gd name="adj1" fmla="val -70833"/>
            <a:gd name="adj2" fmla="val -21856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出差：</a:t>
          </a:r>
          <a:r>
            <a:rPr lang="en-US" cap="none" sz="1200" b="1" i="0" u="none" baseline="0">
              <a:solidFill>
                <a:srgbClr val="0000FF"/>
              </a:solidFill>
            </a:rPr>
            <a:t>縣外</a:t>
          </a:r>
          <a:r>
            <a:rPr lang="en-US" cap="none" sz="1200" b="1" i="0" u="none" baseline="0">
              <a:solidFill>
                <a:srgbClr val="0000FF"/>
              </a:solidFill>
            </a:rPr>
            <a:t>30公里以上，每日400元；未滿30公里減半為200元。  
縣內5公里以上才可報支200元。
公假：如為研討會、座談會、研習會、檢討會、觀摩會、說明會為公假，不支雜費。僅給付往返交通費。
◎如為半天，雜費減半。</a:t>
          </a:r>
        </a:p>
      </xdr:txBody>
    </xdr:sp>
    <xdr:clientData/>
  </xdr:twoCellAnchor>
  <xdr:twoCellAnchor>
    <xdr:from>
      <xdr:col>5</xdr:col>
      <xdr:colOff>47625</xdr:colOff>
      <xdr:row>15</xdr:row>
      <xdr:rowOff>371475</xdr:rowOff>
    </xdr:from>
    <xdr:to>
      <xdr:col>8</xdr:col>
      <xdr:colOff>171450</xdr:colOff>
      <xdr:row>17</xdr:row>
      <xdr:rowOff>76200</xdr:rowOff>
    </xdr:to>
    <xdr:sp>
      <xdr:nvSpPr>
        <xdr:cNvPr id="9" name="AutoShape 9"/>
        <xdr:cNvSpPr>
          <a:spLocks/>
        </xdr:cNvSpPr>
      </xdr:nvSpPr>
      <xdr:spPr>
        <a:xfrm>
          <a:off x="1514475" y="5210175"/>
          <a:ext cx="1876425" cy="504825"/>
        </a:xfrm>
        <a:prstGeom prst="wedgeRectCallout">
          <a:avLst>
            <a:gd name="adj1" fmla="val 98990"/>
            <a:gd name="adj2" fmla="val -171666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﹝1﹞</a:t>
          </a:r>
          <a:r>
            <a:rPr lang="en-US" cap="none" sz="1400" b="1" i="0" u="none" baseline="0">
              <a:solidFill>
                <a:srgbClr val="0000FF"/>
              </a:solidFill>
            </a:rPr>
            <a:t>不用檢據。               
﹝2﹞依票價報支。</a:t>
          </a:r>
        </a:p>
      </xdr:txBody>
    </xdr:sp>
    <xdr:clientData/>
  </xdr:twoCellAnchor>
  <xdr:twoCellAnchor>
    <xdr:from>
      <xdr:col>4</xdr:col>
      <xdr:colOff>542925</xdr:colOff>
      <xdr:row>21</xdr:row>
      <xdr:rowOff>0</xdr:rowOff>
    </xdr:from>
    <xdr:to>
      <xdr:col>14</xdr:col>
      <xdr:colOff>180975</xdr:colOff>
      <xdr:row>24</xdr:row>
      <xdr:rowOff>19050</xdr:rowOff>
    </xdr:to>
    <xdr:sp>
      <xdr:nvSpPr>
        <xdr:cNvPr id="10" name="AutoShape 10"/>
        <xdr:cNvSpPr>
          <a:spLocks/>
        </xdr:cNvSpPr>
      </xdr:nvSpPr>
      <xdr:spPr>
        <a:xfrm>
          <a:off x="1162050" y="7134225"/>
          <a:ext cx="3419475" cy="876300"/>
        </a:xfrm>
        <a:prstGeom prst="wedgeRectCallout">
          <a:avLst>
            <a:gd name="adj1" fmla="val 66944"/>
            <a:gd name="adj2" fmla="val -191305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FF"/>
              </a:solidFill>
            </a:rPr>
            <a:t>以教職員薦任為例</a:t>
          </a:r>
          <a:r>
            <a:rPr lang="en-US" cap="none" sz="1300" b="1" i="0" u="none" baseline="0">
              <a:solidFill>
                <a:srgbClr val="0000FF"/>
              </a:solidFill>
            </a:rPr>
            <a:t>
﹝1﹞六十公里以上，且有住宿事實者。　　　　　
﹝2﹞一律檢據覈實列支，最高1600元。</a:t>
          </a:r>
        </a:p>
      </xdr:txBody>
    </xdr:sp>
    <xdr:clientData/>
  </xdr:twoCellAnchor>
  <xdr:twoCellAnchor>
    <xdr:from>
      <xdr:col>4</xdr:col>
      <xdr:colOff>619125</xdr:colOff>
      <xdr:row>28</xdr:row>
      <xdr:rowOff>47625</xdr:rowOff>
    </xdr:from>
    <xdr:to>
      <xdr:col>11</xdr:col>
      <xdr:colOff>114300</xdr:colOff>
      <xdr:row>32</xdr:row>
      <xdr:rowOff>76200</xdr:rowOff>
    </xdr:to>
    <xdr:sp>
      <xdr:nvSpPr>
        <xdr:cNvPr id="11" name="AutoShape 11"/>
        <xdr:cNvSpPr>
          <a:spLocks/>
        </xdr:cNvSpPr>
      </xdr:nvSpPr>
      <xdr:spPr>
        <a:xfrm>
          <a:off x="1238250" y="8924925"/>
          <a:ext cx="2809875" cy="1038225"/>
        </a:xfrm>
        <a:prstGeom prst="wedgeRectCallout">
          <a:avLst>
            <a:gd name="adj1" fmla="val -68981"/>
            <a:gd name="adj2" fmla="val -63759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出差人填好報告表後，</a:t>
          </a:r>
          <a:r>
            <a:rPr lang="en-US" cap="none" sz="1400" b="1" i="0" u="none" baseline="0">
              <a:solidFill>
                <a:srgbClr val="0000FF"/>
              </a:solidFill>
            </a:rPr>
            <a:t>
請先送「單位主管」核可，
再送「人事單位」核章，
然後送「會計單位」請款。</a:t>
          </a:r>
        </a:p>
      </xdr:txBody>
    </xdr:sp>
    <xdr:clientData/>
  </xdr:twoCellAnchor>
  <xdr:twoCellAnchor>
    <xdr:from>
      <xdr:col>18</xdr:col>
      <xdr:colOff>238125</xdr:colOff>
      <xdr:row>28</xdr:row>
      <xdr:rowOff>133350</xdr:rowOff>
    </xdr:from>
    <xdr:to>
      <xdr:col>20</xdr:col>
      <xdr:colOff>161925</xdr:colOff>
      <xdr:row>30</xdr:row>
      <xdr:rowOff>171450</xdr:rowOff>
    </xdr:to>
    <xdr:sp>
      <xdr:nvSpPr>
        <xdr:cNvPr id="12" name="AutoShape 12"/>
        <xdr:cNvSpPr>
          <a:spLocks/>
        </xdr:cNvSpPr>
      </xdr:nvSpPr>
      <xdr:spPr>
        <a:xfrm>
          <a:off x="5295900" y="9010650"/>
          <a:ext cx="704850" cy="542925"/>
        </a:xfrm>
        <a:prstGeom prst="wedgeRectCallout">
          <a:avLst>
            <a:gd name="adj1" fmla="val -8333"/>
            <a:gd name="adj2" fmla="val -186842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簽名或</a:t>
          </a:r>
          <a:r>
            <a:rPr lang="en-US" cap="none" sz="1400" b="1" i="0" u="none" baseline="0">
              <a:solidFill>
                <a:srgbClr val="0000FF"/>
              </a:solidFill>
            </a:rPr>
            <a:t>
蓋私章</a:t>
          </a:r>
        </a:p>
      </xdr:txBody>
    </xdr:sp>
    <xdr:clientData/>
  </xdr:twoCellAnchor>
  <xdr:twoCellAnchor>
    <xdr:from>
      <xdr:col>4</xdr:col>
      <xdr:colOff>314325</xdr:colOff>
      <xdr:row>13</xdr:row>
      <xdr:rowOff>209550</xdr:rowOff>
    </xdr:from>
    <xdr:to>
      <xdr:col>4</xdr:col>
      <xdr:colOff>609600</xdr:colOff>
      <xdr:row>13</xdr:row>
      <xdr:rowOff>219075</xdr:rowOff>
    </xdr:to>
    <xdr:sp>
      <xdr:nvSpPr>
        <xdr:cNvPr id="13" name="Line 13"/>
        <xdr:cNvSpPr>
          <a:spLocks/>
        </xdr:cNvSpPr>
      </xdr:nvSpPr>
      <xdr:spPr>
        <a:xfrm>
          <a:off x="933450" y="4248150"/>
          <a:ext cx="295275" cy="9525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314325</xdr:colOff>
      <xdr:row>14</xdr:row>
      <xdr:rowOff>219075</xdr:rowOff>
    </xdr:from>
    <xdr:to>
      <xdr:col>4</xdr:col>
      <xdr:colOff>609600</xdr:colOff>
      <xdr:row>14</xdr:row>
      <xdr:rowOff>228600</xdr:rowOff>
    </xdr:to>
    <xdr:sp>
      <xdr:nvSpPr>
        <xdr:cNvPr id="14" name="Line 14"/>
        <xdr:cNvSpPr>
          <a:spLocks/>
        </xdr:cNvSpPr>
      </xdr:nvSpPr>
      <xdr:spPr>
        <a:xfrm>
          <a:off x="933450" y="4657725"/>
          <a:ext cx="295275" cy="9525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314325</xdr:colOff>
      <xdr:row>18</xdr:row>
      <xdr:rowOff>209550</xdr:rowOff>
    </xdr:from>
    <xdr:to>
      <xdr:col>4</xdr:col>
      <xdr:colOff>571500</xdr:colOff>
      <xdr:row>18</xdr:row>
      <xdr:rowOff>209550</xdr:rowOff>
    </xdr:to>
    <xdr:sp>
      <xdr:nvSpPr>
        <xdr:cNvPr id="15" name="Line 15"/>
        <xdr:cNvSpPr>
          <a:spLocks/>
        </xdr:cNvSpPr>
      </xdr:nvSpPr>
      <xdr:spPr>
        <a:xfrm>
          <a:off x="933450" y="62484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342900</xdr:colOff>
      <xdr:row>15</xdr:row>
      <xdr:rowOff>228600</xdr:rowOff>
    </xdr:from>
    <xdr:to>
      <xdr:col>4</xdr:col>
      <xdr:colOff>600075</xdr:colOff>
      <xdr:row>15</xdr:row>
      <xdr:rowOff>228600</xdr:rowOff>
    </xdr:to>
    <xdr:sp>
      <xdr:nvSpPr>
        <xdr:cNvPr id="16" name="Line 16"/>
        <xdr:cNvSpPr>
          <a:spLocks/>
        </xdr:cNvSpPr>
      </xdr:nvSpPr>
      <xdr:spPr>
        <a:xfrm>
          <a:off x="962025" y="50673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5"/>
  <sheetViews>
    <sheetView view="pageBreakPreview" zoomScaleSheetLayoutView="100" zoomScalePageLayoutView="0" workbookViewId="0" topLeftCell="A1">
      <selection activeCell="C8" sqref="C8:E8"/>
    </sheetView>
  </sheetViews>
  <sheetFormatPr defaultColWidth="9.00390625" defaultRowHeight="16.5"/>
  <cols>
    <col min="2" max="2" width="5.75390625" style="0" customWidth="1"/>
    <col min="3" max="3" width="8.375" style="0" customWidth="1"/>
    <col min="6" max="6" width="6.375" style="0" customWidth="1"/>
    <col min="7" max="7" width="3.625" style="0" customWidth="1"/>
    <col min="8" max="8" width="2.875" style="0" customWidth="1"/>
    <col min="9" max="10" width="3.25390625" style="0" customWidth="1"/>
    <col min="11" max="11" width="7.125" style="0" customWidth="1"/>
    <col min="12" max="12" width="2.50390625" style="0" customWidth="1"/>
    <col min="13" max="13" width="5.50390625" style="0" customWidth="1"/>
    <col min="14" max="14" width="3.75390625" style="0" customWidth="1"/>
    <col min="15" max="15" width="6.25390625" style="0" customWidth="1"/>
    <col min="16" max="16" width="3.50390625" style="0" customWidth="1"/>
  </cols>
  <sheetData>
    <row r="2" spans="1:16" ht="20.25" thickBot="1">
      <c r="A2" s="84" t="s">
        <v>121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>
        <v>41982</v>
      </c>
      <c r="O2" s="85"/>
      <c r="P2" s="1" t="s">
        <v>0</v>
      </c>
    </row>
    <row r="3" spans="1:16" ht="24.75" customHeight="1" thickTop="1">
      <c r="A3" s="86" t="s">
        <v>1</v>
      </c>
      <c r="B3" s="87"/>
      <c r="C3" s="2" t="s">
        <v>2</v>
      </c>
      <c r="D3" s="2" t="s">
        <v>3</v>
      </c>
      <c r="E3" s="2" t="s">
        <v>4</v>
      </c>
      <c r="F3" s="88" t="s">
        <v>5</v>
      </c>
      <c r="G3" s="89"/>
      <c r="H3" s="87"/>
      <c r="I3" s="90" t="s">
        <v>6</v>
      </c>
      <c r="J3" s="91"/>
      <c r="K3" s="91"/>
      <c r="L3" s="91"/>
      <c r="M3" s="91"/>
      <c r="N3" s="91"/>
      <c r="O3" s="91"/>
      <c r="P3" s="92"/>
    </row>
    <row r="4" spans="1:16" ht="48.75" customHeight="1" thickBot="1">
      <c r="A4" s="93" t="s">
        <v>128</v>
      </c>
      <c r="B4" s="94"/>
      <c r="C4" s="3" t="s">
        <v>129</v>
      </c>
      <c r="D4" s="3"/>
      <c r="E4" s="4"/>
      <c r="F4" s="95" t="s">
        <v>130</v>
      </c>
      <c r="G4" s="96"/>
      <c r="H4" s="94"/>
      <c r="I4" s="97"/>
      <c r="J4" s="98"/>
      <c r="K4" s="98"/>
      <c r="L4" s="98"/>
      <c r="M4" s="98"/>
      <c r="N4" s="98"/>
      <c r="O4" s="98"/>
      <c r="P4" s="99"/>
    </row>
    <row r="5" spans="1:20" ht="24.75" customHeight="1">
      <c r="A5" s="105" t="s">
        <v>7</v>
      </c>
      <c r="B5" s="106"/>
      <c r="C5" s="107"/>
      <c r="D5" s="108" t="s">
        <v>134</v>
      </c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10"/>
      <c r="T5" s="26"/>
    </row>
    <row r="6" spans="1:16" ht="24.75" customHeight="1">
      <c r="A6" s="111" t="s">
        <v>8</v>
      </c>
      <c r="B6" s="112"/>
      <c r="C6" s="113" t="s">
        <v>131</v>
      </c>
      <c r="D6" s="114"/>
      <c r="E6" s="115"/>
      <c r="F6" s="119" t="s">
        <v>9</v>
      </c>
      <c r="G6" s="120"/>
      <c r="H6" s="120"/>
      <c r="I6" s="120"/>
      <c r="J6" s="120"/>
      <c r="K6" s="120"/>
      <c r="L6" s="120"/>
      <c r="M6" s="120"/>
      <c r="N6" s="120"/>
      <c r="O6" s="120"/>
      <c r="P6" s="121"/>
    </row>
    <row r="7" spans="1:16" ht="24.75" customHeight="1">
      <c r="A7" s="86"/>
      <c r="B7" s="87"/>
      <c r="C7" s="116"/>
      <c r="D7" s="117"/>
      <c r="E7" s="118"/>
      <c r="F7" s="5" t="s">
        <v>10</v>
      </c>
      <c r="G7" s="6">
        <v>104</v>
      </c>
      <c r="H7" s="7" t="s">
        <v>11</v>
      </c>
      <c r="I7" s="8">
        <v>2</v>
      </c>
      <c r="J7" s="7" t="s">
        <v>12</v>
      </c>
      <c r="K7" s="9" t="s">
        <v>132</v>
      </c>
      <c r="L7" s="10" t="s">
        <v>13</v>
      </c>
      <c r="M7" s="11">
        <v>0.3333333333333333</v>
      </c>
      <c r="N7" s="12" t="s">
        <v>14</v>
      </c>
      <c r="O7" s="13" t="s">
        <v>15</v>
      </c>
      <c r="P7" s="14" t="s">
        <v>16</v>
      </c>
    </row>
    <row r="8" spans="1:16" ht="40.5" customHeight="1" thickBot="1">
      <c r="A8" s="100" t="s">
        <v>17</v>
      </c>
      <c r="B8" s="101"/>
      <c r="C8" s="102" t="s">
        <v>133</v>
      </c>
      <c r="D8" s="103"/>
      <c r="E8" s="104"/>
      <c r="F8" s="16" t="s">
        <v>18</v>
      </c>
      <c r="G8" s="17">
        <v>104</v>
      </c>
      <c r="H8" s="18" t="s">
        <v>11</v>
      </c>
      <c r="I8" s="19">
        <v>2</v>
      </c>
      <c r="J8" s="18" t="s">
        <v>12</v>
      </c>
      <c r="K8" s="20" t="s">
        <v>132</v>
      </c>
      <c r="L8" s="21" t="s">
        <v>13</v>
      </c>
      <c r="M8" s="22">
        <v>0.7083333333333334</v>
      </c>
      <c r="N8" s="23" t="s">
        <v>19</v>
      </c>
      <c r="O8" s="24">
        <v>1</v>
      </c>
      <c r="P8" s="25" t="s">
        <v>13</v>
      </c>
    </row>
    <row r="9" spans="1:16" s="15" customFormat="1" ht="39.75" customHeight="1" thickTop="1">
      <c r="A9" s="74" t="s">
        <v>20</v>
      </c>
      <c r="B9" s="75"/>
      <c r="C9" s="75"/>
      <c r="D9" s="76"/>
      <c r="E9" s="77"/>
      <c r="F9" s="78" t="s">
        <v>26</v>
      </c>
      <c r="G9" s="79"/>
      <c r="H9" s="79"/>
      <c r="I9" s="80"/>
      <c r="J9" s="81"/>
      <c r="K9" s="82"/>
      <c r="L9" s="82"/>
      <c r="M9" s="83"/>
      <c r="N9" s="70" t="s">
        <v>27</v>
      </c>
      <c r="O9" s="71"/>
      <c r="P9" s="72"/>
    </row>
    <row r="10" spans="1:16" s="15" customFormat="1" ht="40.5" customHeight="1">
      <c r="A10" s="119" t="s">
        <v>22</v>
      </c>
      <c r="B10" s="120"/>
      <c r="C10" s="119" t="s">
        <v>25</v>
      </c>
      <c r="D10" s="123"/>
      <c r="E10" s="79" t="s">
        <v>23</v>
      </c>
      <c r="F10" s="79"/>
      <c r="G10" s="78" t="s">
        <v>24</v>
      </c>
      <c r="H10" s="79"/>
      <c r="I10" s="79"/>
      <c r="J10" s="79"/>
      <c r="K10" s="80"/>
      <c r="L10" s="78" t="s">
        <v>21</v>
      </c>
      <c r="M10" s="79"/>
      <c r="N10" s="79"/>
      <c r="O10" s="79"/>
      <c r="P10" s="80"/>
    </row>
    <row r="11" spans="1:16" s="15" customFormat="1" ht="36" customHeight="1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</row>
    <row r="12" spans="1:16" ht="20.25" customHeight="1">
      <c r="A12" s="27"/>
      <c r="B12" s="27"/>
      <c r="C12" s="27"/>
      <c r="D12" s="28"/>
      <c r="E12" s="28"/>
      <c r="F12" s="28"/>
      <c r="G12" s="28"/>
      <c r="H12" s="28"/>
      <c r="I12" s="29"/>
      <c r="J12" s="28"/>
      <c r="K12" s="28"/>
      <c r="L12" s="28"/>
      <c r="M12" s="28"/>
      <c r="N12" s="28"/>
      <c r="O12" s="28"/>
      <c r="P12" s="28"/>
    </row>
    <row r="13" ht="44.25" customHeight="1"/>
    <row r="14" spans="1:16" ht="24.75" customHeight="1" thickBot="1">
      <c r="A14" s="84" t="s">
        <v>121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5">
        <f>N2</f>
        <v>41982</v>
      </c>
      <c r="O14" s="85"/>
      <c r="P14" s="1" t="s">
        <v>0</v>
      </c>
    </row>
    <row r="15" spans="1:16" ht="48.75" customHeight="1" thickTop="1">
      <c r="A15" s="86" t="s">
        <v>1</v>
      </c>
      <c r="B15" s="87"/>
      <c r="C15" s="2" t="s">
        <v>2</v>
      </c>
      <c r="D15" s="2" t="s">
        <v>3</v>
      </c>
      <c r="E15" s="2" t="s">
        <v>4</v>
      </c>
      <c r="F15" s="88" t="s">
        <v>5</v>
      </c>
      <c r="G15" s="89"/>
      <c r="H15" s="87"/>
      <c r="I15" s="90" t="s">
        <v>6</v>
      </c>
      <c r="J15" s="91"/>
      <c r="K15" s="91"/>
      <c r="L15" s="91"/>
      <c r="M15" s="91"/>
      <c r="N15" s="91"/>
      <c r="O15" s="91"/>
      <c r="P15" s="92"/>
    </row>
    <row r="16" spans="1:20" ht="24.75" customHeight="1" thickBot="1">
      <c r="A16" s="93" t="s">
        <v>128</v>
      </c>
      <c r="B16" s="94"/>
      <c r="C16" s="3" t="s">
        <v>129</v>
      </c>
      <c r="D16" s="3"/>
      <c r="E16" s="4"/>
      <c r="F16" s="95" t="s">
        <v>130</v>
      </c>
      <c r="G16" s="96"/>
      <c r="H16" s="94"/>
      <c r="I16" s="97"/>
      <c r="J16" s="98"/>
      <c r="K16" s="98"/>
      <c r="L16" s="98"/>
      <c r="M16" s="98"/>
      <c r="N16" s="98"/>
      <c r="O16" s="98"/>
      <c r="P16" s="99"/>
      <c r="T16" s="26"/>
    </row>
    <row r="17" spans="1:16" ht="24.75" customHeight="1">
      <c r="A17" s="105" t="s">
        <v>7</v>
      </c>
      <c r="B17" s="106"/>
      <c r="C17" s="107"/>
      <c r="D17" s="122" t="s">
        <v>135</v>
      </c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10"/>
    </row>
    <row r="18" spans="1:16" ht="24.75" customHeight="1">
      <c r="A18" s="111" t="s">
        <v>8</v>
      </c>
      <c r="B18" s="112"/>
      <c r="C18" s="113" t="s">
        <v>131</v>
      </c>
      <c r="D18" s="114"/>
      <c r="E18" s="115"/>
      <c r="F18" s="119" t="s">
        <v>9</v>
      </c>
      <c r="G18" s="120"/>
      <c r="H18" s="120"/>
      <c r="I18" s="120"/>
      <c r="J18" s="120"/>
      <c r="K18" s="120"/>
      <c r="L18" s="120"/>
      <c r="M18" s="120"/>
      <c r="N18" s="120"/>
      <c r="O18" s="120"/>
      <c r="P18" s="121"/>
    </row>
    <row r="19" spans="1:16" ht="40.5" customHeight="1">
      <c r="A19" s="86"/>
      <c r="B19" s="87"/>
      <c r="C19" s="116"/>
      <c r="D19" s="117"/>
      <c r="E19" s="118"/>
      <c r="F19" s="5" t="s">
        <v>10</v>
      </c>
      <c r="G19" s="6">
        <v>104</v>
      </c>
      <c r="H19" s="7" t="s">
        <v>11</v>
      </c>
      <c r="I19" s="8">
        <v>2</v>
      </c>
      <c r="J19" s="7" t="s">
        <v>12</v>
      </c>
      <c r="K19" s="9" t="s">
        <v>132</v>
      </c>
      <c r="L19" s="10" t="s">
        <v>13</v>
      </c>
      <c r="M19" s="11">
        <v>0.3333333333333333</v>
      </c>
      <c r="N19" s="12" t="s">
        <v>14</v>
      </c>
      <c r="O19" s="13" t="s">
        <v>15</v>
      </c>
      <c r="P19" s="14" t="s">
        <v>16</v>
      </c>
    </row>
    <row r="20" spans="1:16" s="15" customFormat="1" ht="39.75" customHeight="1" thickBot="1">
      <c r="A20" s="100" t="s">
        <v>17</v>
      </c>
      <c r="B20" s="101"/>
      <c r="C20" s="102" t="s">
        <v>133</v>
      </c>
      <c r="D20" s="103"/>
      <c r="E20" s="104"/>
      <c r="F20" s="16" t="s">
        <v>18</v>
      </c>
      <c r="G20" s="17">
        <v>104</v>
      </c>
      <c r="H20" s="18" t="s">
        <v>11</v>
      </c>
      <c r="I20" s="19">
        <v>2</v>
      </c>
      <c r="J20" s="18" t="s">
        <v>12</v>
      </c>
      <c r="K20" s="20" t="s">
        <v>132</v>
      </c>
      <c r="L20" s="21" t="s">
        <v>13</v>
      </c>
      <c r="M20" s="22">
        <v>0.7083333333333334</v>
      </c>
      <c r="N20" s="23" t="s">
        <v>19</v>
      </c>
      <c r="O20" s="24">
        <v>1</v>
      </c>
      <c r="P20" s="25" t="s">
        <v>13</v>
      </c>
    </row>
    <row r="21" spans="1:16" s="15" customFormat="1" ht="40.5" customHeight="1" thickTop="1">
      <c r="A21" s="74" t="s">
        <v>20</v>
      </c>
      <c r="B21" s="75"/>
      <c r="C21" s="75"/>
      <c r="D21" s="76"/>
      <c r="E21" s="77"/>
      <c r="F21" s="78" t="s">
        <v>26</v>
      </c>
      <c r="G21" s="79"/>
      <c r="H21" s="79"/>
      <c r="I21" s="80"/>
      <c r="J21" s="81"/>
      <c r="K21" s="82"/>
      <c r="L21" s="82"/>
      <c r="M21" s="83"/>
      <c r="N21" s="70" t="s">
        <v>27</v>
      </c>
      <c r="O21" s="71"/>
      <c r="P21" s="72"/>
    </row>
    <row r="22" spans="1:16" s="15" customFormat="1" ht="36" customHeight="1">
      <c r="A22" s="119" t="s">
        <v>22</v>
      </c>
      <c r="B22" s="120"/>
      <c r="C22" s="119" t="s">
        <v>25</v>
      </c>
      <c r="D22" s="123"/>
      <c r="E22" s="79" t="s">
        <v>23</v>
      </c>
      <c r="F22" s="79"/>
      <c r="G22" s="78" t="s">
        <v>24</v>
      </c>
      <c r="H22" s="79"/>
      <c r="I22" s="79"/>
      <c r="J22" s="79"/>
      <c r="K22" s="80"/>
      <c r="L22" s="78" t="s">
        <v>21</v>
      </c>
      <c r="M22" s="79"/>
      <c r="N22" s="79"/>
      <c r="O22" s="79"/>
      <c r="P22" s="80"/>
    </row>
    <row r="23" spans="1:16" ht="35.25" customHeight="1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</row>
    <row r="25" ht="15.75">
      <c r="A25" t="s">
        <v>28</v>
      </c>
    </row>
  </sheetData>
  <sheetProtection/>
  <mergeCells count="60">
    <mergeCell ref="A22:B22"/>
    <mergeCell ref="C22:D22"/>
    <mergeCell ref="E22:F22"/>
    <mergeCell ref="G22:K22"/>
    <mergeCell ref="E11:F11"/>
    <mergeCell ref="G11:K11"/>
    <mergeCell ref="F18:P18"/>
    <mergeCell ref="A20:B20"/>
    <mergeCell ref="C20:E20"/>
    <mergeCell ref="A16:B16"/>
    <mergeCell ref="L11:P11"/>
    <mergeCell ref="L22:P22"/>
    <mergeCell ref="A14:M14"/>
    <mergeCell ref="N14:O14"/>
    <mergeCell ref="A15:B15"/>
    <mergeCell ref="F15:H15"/>
    <mergeCell ref="I15:P15"/>
    <mergeCell ref="A11:B11"/>
    <mergeCell ref="A18:B19"/>
    <mergeCell ref="C18:E19"/>
    <mergeCell ref="F16:H16"/>
    <mergeCell ref="I16:P16"/>
    <mergeCell ref="A17:C17"/>
    <mergeCell ref="D17:P17"/>
    <mergeCell ref="A9:C9"/>
    <mergeCell ref="D9:E9"/>
    <mergeCell ref="A10:B10"/>
    <mergeCell ref="C10:D10"/>
    <mergeCell ref="E10:F10"/>
    <mergeCell ref="F9:I9"/>
    <mergeCell ref="C11:D11"/>
    <mergeCell ref="A8:B8"/>
    <mergeCell ref="C8:E8"/>
    <mergeCell ref="A5:C5"/>
    <mergeCell ref="D5:P5"/>
    <mergeCell ref="A6:B7"/>
    <mergeCell ref="C6:E7"/>
    <mergeCell ref="F6:P6"/>
    <mergeCell ref="G10:K10"/>
    <mergeCell ref="L10:P10"/>
    <mergeCell ref="A2:M2"/>
    <mergeCell ref="N2:O2"/>
    <mergeCell ref="N9:P9"/>
    <mergeCell ref="J9:M9"/>
    <mergeCell ref="A3:B3"/>
    <mergeCell ref="F3:H3"/>
    <mergeCell ref="I3:P3"/>
    <mergeCell ref="A4:B4"/>
    <mergeCell ref="F4:H4"/>
    <mergeCell ref="I4:P4"/>
    <mergeCell ref="N21:P21"/>
    <mergeCell ref="A23:B23"/>
    <mergeCell ref="C23:D23"/>
    <mergeCell ref="E23:F23"/>
    <mergeCell ref="G23:K23"/>
    <mergeCell ref="L23:P23"/>
    <mergeCell ref="A21:C21"/>
    <mergeCell ref="D21:E21"/>
    <mergeCell ref="F21:I21"/>
    <mergeCell ref="J21:M21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9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B1:X31"/>
  <sheetViews>
    <sheetView showGridLines="0" tabSelected="1" zoomScalePageLayoutView="0" workbookViewId="0" topLeftCell="B1">
      <selection activeCell="P13" sqref="P13:Q13"/>
    </sheetView>
  </sheetViews>
  <sheetFormatPr defaultColWidth="9.00390625" defaultRowHeight="16.5"/>
  <cols>
    <col min="1" max="1" width="1.25" style="30" customWidth="1"/>
    <col min="2" max="2" width="3.00390625" style="30" customWidth="1"/>
    <col min="3" max="3" width="2.875" style="30" customWidth="1"/>
    <col min="4" max="4" width="1.75390625" style="30" customWidth="1"/>
    <col min="5" max="5" width="11.125" style="30" customWidth="1"/>
    <col min="6" max="6" width="2.375" style="30" customWidth="1"/>
    <col min="7" max="7" width="7.75390625" style="30" customWidth="1"/>
    <col min="8" max="8" width="12.875" style="30" customWidth="1"/>
    <col min="9" max="9" width="3.375" style="30" customWidth="1"/>
    <col min="10" max="10" width="3.125" style="30" customWidth="1"/>
    <col min="11" max="11" width="2.875" style="30" customWidth="1"/>
    <col min="12" max="12" width="1.875" style="30" customWidth="1"/>
    <col min="13" max="13" width="1.00390625" style="30" customWidth="1"/>
    <col min="14" max="14" width="3.25390625" style="30" customWidth="1"/>
    <col min="15" max="15" width="2.50390625" style="30" customWidth="1"/>
    <col min="16" max="16" width="2.75390625" style="30" customWidth="1"/>
    <col min="17" max="17" width="2.00390625" style="30" customWidth="1"/>
    <col min="18" max="18" width="1.37890625" style="30" customWidth="1"/>
    <col min="19" max="19" width="3.75390625" style="30" customWidth="1"/>
    <col min="20" max="21" width="5.875" style="30" customWidth="1"/>
    <col min="22" max="22" width="5.50390625" style="30" customWidth="1"/>
    <col min="23" max="23" width="9.75390625" style="30" customWidth="1"/>
    <col min="24" max="16384" width="8.875" style="30" customWidth="1"/>
  </cols>
  <sheetData>
    <row r="1" spans="2:23" ht="27.75">
      <c r="B1" s="146" t="s">
        <v>29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</row>
    <row r="2" spans="2:23" ht="30.75" thickBot="1">
      <c r="B2" s="132" t="s">
        <v>30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</row>
    <row r="3" spans="2:23" ht="30" customHeight="1">
      <c r="B3" s="149" t="s">
        <v>53</v>
      </c>
      <c r="C3" s="135"/>
      <c r="D3" s="135"/>
      <c r="E3" s="135"/>
      <c r="F3" s="135" t="s">
        <v>31</v>
      </c>
      <c r="G3" s="135"/>
      <c r="H3" s="135"/>
      <c r="I3" s="135" t="s">
        <v>32</v>
      </c>
      <c r="J3" s="135"/>
      <c r="K3" s="135"/>
      <c r="L3" s="135"/>
      <c r="M3" s="135"/>
      <c r="N3" s="135"/>
      <c r="O3" s="135"/>
      <c r="P3" s="135" t="s">
        <v>33</v>
      </c>
      <c r="Q3" s="135"/>
      <c r="R3" s="135"/>
      <c r="S3" s="135"/>
      <c r="T3" s="135"/>
      <c r="U3" s="135"/>
      <c r="V3" s="135"/>
      <c r="W3" s="31" t="s">
        <v>34</v>
      </c>
    </row>
    <row r="4" spans="2:23" ht="9" customHeight="1">
      <c r="B4" s="170"/>
      <c r="C4" s="171"/>
      <c r="D4" s="171"/>
      <c r="E4" s="171"/>
      <c r="F4" s="147"/>
      <c r="G4" s="148"/>
      <c r="H4" s="112"/>
      <c r="I4" s="152" t="s">
        <v>126</v>
      </c>
      <c r="J4" s="153"/>
      <c r="K4" s="153"/>
      <c r="L4" s="153"/>
      <c r="M4" s="153"/>
      <c r="N4" s="153"/>
      <c r="O4" s="154"/>
      <c r="P4" s="147" t="s">
        <v>35</v>
      </c>
      <c r="Q4" s="148"/>
      <c r="R4" s="148"/>
      <c r="S4" s="148"/>
      <c r="T4" s="148"/>
      <c r="U4" s="148"/>
      <c r="V4" s="112"/>
      <c r="W4" s="188"/>
    </row>
    <row r="5" spans="2:23" ht="9" customHeight="1">
      <c r="B5" s="170"/>
      <c r="C5" s="171"/>
      <c r="D5" s="171"/>
      <c r="E5" s="171"/>
      <c r="F5" s="88"/>
      <c r="G5" s="89"/>
      <c r="H5" s="87"/>
      <c r="I5" s="155"/>
      <c r="J5" s="156"/>
      <c r="K5" s="156"/>
      <c r="L5" s="156"/>
      <c r="M5" s="156"/>
      <c r="N5" s="156"/>
      <c r="O5" s="157"/>
      <c r="P5" s="185"/>
      <c r="Q5" s="186"/>
      <c r="R5" s="186"/>
      <c r="S5" s="186"/>
      <c r="T5" s="186"/>
      <c r="U5" s="186"/>
      <c r="V5" s="187"/>
      <c r="W5" s="188"/>
    </row>
    <row r="6" spans="2:23" ht="9" customHeight="1">
      <c r="B6" s="170"/>
      <c r="C6" s="171"/>
      <c r="D6" s="171"/>
      <c r="E6" s="171"/>
      <c r="F6" s="147"/>
      <c r="G6" s="148"/>
      <c r="H6" s="112"/>
      <c r="I6" s="158"/>
      <c r="J6" s="159"/>
      <c r="K6" s="159"/>
      <c r="L6" s="159"/>
      <c r="M6" s="159"/>
      <c r="N6" s="159"/>
      <c r="O6" s="160"/>
      <c r="P6" s="185"/>
      <c r="Q6" s="186"/>
      <c r="R6" s="186"/>
      <c r="S6" s="186"/>
      <c r="T6" s="186"/>
      <c r="U6" s="186"/>
      <c r="V6" s="187"/>
      <c r="W6" s="188"/>
    </row>
    <row r="7" spans="2:23" ht="9" customHeight="1">
      <c r="B7" s="170"/>
      <c r="C7" s="171"/>
      <c r="D7" s="171"/>
      <c r="E7" s="171"/>
      <c r="F7" s="88"/>
      <c r="G7" s="89"/>
      <c r="H7" s="87"/>
      <c r="I7" s="163">
        <f>W21</f>
        <v>0</v>
      </c>
      <c r="J7" s="148"/>
      <c r="K7" s="148"/>
      <c r="L7" s="148"/>
      <c r="M7" s="148"/>
      <c r="N7" s="148"/>
      <c r="O7" s="112"/>
      <c r="P7" s="185"/>
      <c r="Q7" s="186"/>
      <c r="R7" s="186"/>
      <c r="S7" s="186"/>
      <c r="T7" s="186"/>
      <c r="U7" s="186"/>
      <c r="V7" s="187"/>
      <c r="W7" s="188"/>
    </row>
    <row r="8" spans="2:23" ht="18" customHeight="1">
      <c r="B8" s="170"/>
      <c r="C8" s="171"/>
      <c r="D8" s="171"/>
      <c r="E8" s="171"/>
      <c r="F8" s="171"/>
      <c r="G8" s="171"/>
      <c r="H8" s="171"/>
      <c r="I8" s="88"/>
      <c r="J8" s="89"/>
      <c r="K8" s="89"/>
      <c r="L8" s="89"/>
      <c r="M8" s="89"/>
      <c r="N8" s="89"/>
      <c r="O8" s="87"/>
      <c r="P8" s="88"/>
      <c r="Q8" s="89"/>
      <c r="R8" s="89"/>
      <c r="S8" s="89"/>
      <c r="T8" s="89"/>
      <c r="U8" s="89"/>
      <c r="V8" s="87"/>
      <c r="W8" s="188"/>
    </row>
    <row r="9" spans="2:23" ht="39.75" customHeight="1">
      <c r="B9" s="161" t="s">
        <v>54</v>
      </c>
      <c r="C9" s="162"/>
      <c r="D9" s="162"/>
      <c r="E9" s="32"/>
      <c r="F9" s="162" t="s">
        <v>55</v>
      </c>
      <c r="G9" s="162"/>
      <c r="H9" s="69" t="s">
        <v>137</v>
      </c>
      <c r="I9" s="167" t="s">
        <v>56</v>
      </c>
      <c r="J9" s="168"/>
      <c r="K9" s="169"/>
      <c r="L9" s="162"/>
      <c r="M9" s="162"/>
      <c r="N9" s="162"/>
      <c r="O9" s="162"/>
      <c r="P9" s="140" t="s">
        <v>38</v>
      </c>
      <c r="Q9" s="140"/>
      <c r="R9" s="140"/>
      <c r="S9" s="141"/>
      <c r="T9" s="182" t="s">
        <v>138</v>
      </c>
      <c r="U9" s="183"/>
      <c r="V9" s="183"/>
      <c r="W9" s="184"/>
    </row>
    <row r="10" spans="2:23" ht="21" customHeight="1" thickBot="1">
      <c r="B10" s="172" t="s">
        <v>39</v>
      </c>
      <c r="C10" s="173"/>
      <c r="D10" s="151"/>
      <c r="E10" s="151"/>
      <c r="F10" s="133" t="s">
        <v>40</v>
      </c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4"/>
    </row>
    <row r="11" spans="2:23" ht="18.75" customHeight="1">
      <c r="B11" s="164" t="s">
        <v>136</v>
      </c>
      <c r="C11" s="165"/>
      <c r="D11" s="150" t="s">
        <v>41</v>
      </c>
      <c r="E11" s="135"/>
      <c r="F11" s="135"/>
      <c r="G11" s="135" t="s">
        <v>42</v>
      </c>
      <c r="H11" s="135"/>
      <c r="I11" s="178" t="s">
        <v>43</v>
      </c>
      <c r="J11" s="179"/>
      <c r="K11" s="179"/>
      <c r="L11" s="179"/>
      <c r="M11" s="179"/>
      <c r="N11" s="179"/>
      <c r="O11" s="179"/>
      <c r="P11" s="174" t="s">
        <v>57</v>
      </c>
      <c r="Q11" s="174"/>
      <c r="R11" s="142" t="s">
        <v>58</v>
      </c>
      <c r="S11" s="143"/>
      <c r="T11" s="138" t="s">
        <v>122</v>
      </c>
      <c r="U11" s="135" t="s">
        <v>59</v>
      </c>
      <c r="V11" s="135"/>
      <c r="W11" s="136" t="s">
        <v>60</v>
      </c>
    </row>
    <row r="12" spans="2:23" ht="51" customHeight="1" thickBot="1">
      <c r="B12" s="33" t="s">
        <v>61</v>
      </c>
      <c r="C12" s="34" t="s">
        <v>62</v>
      </c>
      <c r="D12" s="151"/>
      <c r="E12" s="151"/>
      <c r="F12" s="151"/>
      <c r="G12" s="151"/>
      <c r="H12" s="151"/>
      <c r="I12" s="166" t="s">
        <v>44</v>
      </c>
      <c r="J12" s="166"/>
      <c r="K12" s="166" t="s">
        <v>45</v>
      </c>
      <c r="L12" s="166"/>
      <c r="M12" s="166"/>
      <c r="N12" s="166" t="s">
        <v>63</v>
      </c>
      <c r="O12" s="166"/>
      <c r="P12" s="166"/>
      <c r="Q12" s="166"/>
      <c r="R12" s="144"/>
      <c r="S12" s="145"/>
      <c r="T12" s="139"/>
      <c r="U12" s="35" t="s">
        <v>64</v>
      </c>
      <c r="V12" s="35" t="s">
        <v>65</v>
      </c>
      <c r="W12" s="137"/>
    </row>
    <row r="13" spans="2:23" ht="31.5" customHeight="1">
      <c r="B13" s="36"/>
      <c r="C13" s="37"/>
      <c r="D13" s="181"/>
      <c r="E13" s="181"/>
      <c r="F13" s="181"/>
      <c r="G13" s="189"/>
      <c r="H13" s="190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38">
        <v>0</v>
      </c>
      <c r="U13" s="38"/>
      <c r="V13" s="38"/>
      <c r="W13" s="39">
        <f aca="true" t="shared" si="0" ref="W13:W20">SUM(I13:V13)</f>
        <v>0</v>
      </c>
    </row>
    <row r="14" spans="2:23" ht="31.5" customHeight="1">
      <c r="B14" s="40"/>
      <c r="C14" s="37"/>
      <c r="D14" s="181"/>
      <c r="E14" s="181"/>
      <c r="F14" s="181"/>
      <c r="G14" s="175"/>
      <c r="H14" s="176"/>
      <c r="I14" s="124"/>
      <c r="J14" s="124"/>
      <c r="K14" s="127"/>
      <c r="L14" s="127"/>
      <c r="M14" s="127"/>
      <c r="N14" s="127"/>
      <c r="O14" s="127"/>
      <c r="P14" s="124"/>
      <c r="Q14" s="124"/>
      <c r="R14" s="124"/>
      <c r="S14" s="124"/>
      <c r="T14" s="38"/>
      <c r="U14" s="41"/>
      <c r="V14" s="41"/>
      <c r="W14" s="42"/>
    </row>
    <row r="15" spans="2:23" ht="31.5" customHeight="1">
      <c r="B15" s="40"/>
      <c r="C15" s="37"/>
      <c r="D15" s="162"/>
      <c r="E15" s="162"/>
      <c r="F15" s="162"/>
      <c r="G15" s="175"/>
      <c r="H15" s="176"/>
      <c r="I15" s="124"/>
      <c r="J15" s="124"/>
      <c r="K15" s="127"/>
      <c r="L15" s="127"/>
      <c r="M15" s="127"/>
      <c r="N15" s="127"/>
      <c r="O15" s="127"/>
      <c r="P15" s="127"/>
      <c r="Q15" s="127"/>
      <c r="R15" s="124"/>
      <c r="S15" s="124"/>
      <c r="T15" s="38"/>
      <c r="U15" s="41"/>
      <c r="V15" s="41"/>
      <c r="W15" s="42">
        <f t="shared" si="0"/>
        <v>0</v>
      </c>
    </row>
    <row r="16" spans="2:23" ht="31.5" customHeight="1">
      <c r="B16" s="40"/>
      <c r="C16" s="37"/>
      <c r="D16" s="162"/>
      <c r="E16" s="162"/>
      <c r="F16" s="162"/>
      <c r="G16" s="175"/>
      <c r="H16" s="176"/>
      <c r="I16" s="124"/>
      <c r="J16" s="124"/>
      <c r="K16" s="127"/>
      <c r="L16" s="127"/>
      <c r="M16" s="127"/>
      <c r="N16" s="127"/>
      <c r="O16" s="127"/>
      <c r="P16" s="127"/>
      <c r="Q16" s="127"/>
      <c r="R16" s="124"/>
      <c r="S16" s="124"/>
      <c r="T16" s="38"/>
      <c r="U16" s="41"/>
      <c r="V16" s="41"/>
      <c r="W16" s="42">
        <f t="shared" si="0"/>
        <v>0</v>
      </c>
    </row>
    <row r="17" spans="2:23" ht="31.5" customHeight="1">
      <c r="B17" s="40"/>
      <c r="C17" s="37"/>
      <c r="D17" s="162"/>
      <c r="E17" s="162"/>
      <c r="F17" s="162"/>
      <c r="G17" s="175"/>
      <c r="H17" s="176"/>
      <c r="I17" s="124"/>
      <c r="J17" s="124"/>
      <c r="K17" s="127"/>
      <c r="L17" s="127"/>
      <c r="M17" s="127"/>
      <c r="N17" s="127"/>
      <c r="O17" s="127"/>
      <c r="P17" s="127"/>
      <c r="Q17" s="127"/>
      <c r="R17" s="124"/>
      <c r="S17" s="124"/>
      <c r="T17" s="38"/>
      <c r="U17" s="41"/>
      <c r="V17" s="41"/>
      <c r="W17" s="42">
        <f t="shared" si="0"/>
        <v>0</v>
      </c>
    </row>
    <row r="18" spans="2:23" ht="31.5" customHeight="1">
      <c r="B18" s="40"/>
      <c r="C18" s="37"/>
      <c r="D18" s="162"/>
      <c r="E18" s="162"/>
      <c r="F18" s="162"/>
      <c r="G18" s="175"/>
      <c r="H18" s="176"/>
      <c r="I18" s="124"/>
      <c r="J18" s="124"/>
      <c r="K18" s="127"/>
      <c r="L18" s="127"/>
      <c r="M18" s="127"/>
      <c r="N18" s="127"/>
      <c r="O18" s="127"/>
      <c r="P18" s="127"/>
      <c r="Q18" s="127"/>
      <c r="R18" s="124"/>
      <c r="S18" s="124"/>
      <c r="T18" s="38"/>
      <c r="U18" s="41"/>
      <c r="V18" s="41"/>
      <c r="W18" s="42">
        <f t="shared" si="0"/>
        <v>0</v>
      </c>
    </row>
    <row r="19" spans="2:23" ht="31.5" customHeight="1">
      <c r="B19" s="40"/>
      <c r="C19" s="37"/>
      <c r="D19" s="162"/>
      <c r="E19" s="162"/>
      <c r="F19" s="162"/>
      <c r="G19" s="175"/>
      <c r="H19" s="176"/>
      <c r="I19" s="124"/>
      <c r="J19" s="124"/>
      <c r="K19" s="127"/>
      <c r="L19" s="127"/>
      <c r="M19" s="127"/>
      <c r="N19" s="127"/>
      <c r="O19" s="127"/>
      <c r="P19" s="127"/>
      <c r="Q19" s="127"/>
      <c r="R19" s="124"/>
      <c r="S19" s="124"/>
      <c r="T19" s="38"/>
      <c r="U19" s="41"/>
      <c r="V19" s="41"/>
      <c r="W19" s="42">
        <f t="shared" si="0"/>
        <v>0</v>
      </c>
    </row>
    <row r="20" spans="2:23" ht="31.5" customHeight="1" thickBot="1">
      <c r="B20" s="43"/>
      <c r="C20" s="37"/>
      <c r="D20" s="180"/>
      <c r="E20" s="180"/>
      <c r="F20" s="180"/>
      <c r="G20" s="175"/>
      <c r="H20" s="176"/>
      <c r="I20" s="124"/>
      <c r="J20" s="124"/>
      <c r="K20" s="127"/>
      <c r="L20" s="127"/>
      <c r="M20" s="127"/>
      <c r="N20" s="127"/>
      <c r="O20" s="127"/>
      <c r="P20" s="127"/>
      <c r="Q20" s="127"/>
      <c r="R20" s="124"/>
      <c r="S20" s="124"/>
      <c r="T20" s="38"/>
      <c r="U20" s="44"/>
      <c r="V20" s="44"/>
      <c r="W20" s="42">
        <f t="shared" si="0"/>
        <v>0</v>
      </c>
    </row>
    <row r="21" spans="2:23" ht="24" customHeight="1" thickBot="1">
      <c r="B21" s="130" t="s">
        <v>46</v>
      </c>
      <c r="C21" s="131"/>
      <c r="D21" s="131"/>
      <c r="E21" s="131"/>
      <c r="F21" s="131"/>
      <c r="G21" s="131"/>
      <c r="H21" s="131"/>
      <c r="I21" s="177">
        <f>SUM(I13:J20)</f>
        <v>0</v>
      </c>
      <c r="J21" s="177"/>
      <c r="K21" s="177">
        <f>SUM(K13:M20)</f>
        <v>0</v>
      </c>
      <c r="L21" s="177"/>
      <c r="M21" s="177"/>
      <c r="N21" s="177">
        <f>SUM(N13:O20)</f>
        <v>0</v>
      </c>
      <c r="O21" s="177"/>
      <c r="P21" s="193"/>
      <c r="Q21" s="194"/>
      <c r="R21" s="193">
        <f>SUM(R13:S20)</f>
        <v>0</v>
      </c>
      <c r="S21" s="194"/>
      <c r="T21" s="45">
        <f>SUM(T13:T20)</f>
        <v>0</v>
      </c>
      <c r="U21" s="45"/>
      <c r="V21" s="45">
        <f>SUM(V13:V20)</f>
        <v>0</v>
      </c>
      <c r="W21" s="46">
        <f>SUM(W13:W20)</f>
        <v>0</v>
      </c>
    </row>
    <row r="22" spans="2:23" ht="21.75" customHeight="1">
      <c r="B22" s="128" t="s">
        <v>47</v>
      </c>
      <c r="C22" s="129"/>
      <c r="D22" s="129"/>
      <c r="E22" s="129"/>
      <c r="F22" s="129"/>
      <c r="G22" s="88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126"/>
    </row>
    <row r="23" spans="2:23" ht="21.75" customHeight="1">
      <c r="B23" s="47"/>
      <c r="C23" s="48"/>
      <c r="D23" s="48"/>
      <c r="E23" s="125" t="s">
        <v>66</v>
      </c>
      <c r="F23" s="125"/>
      <c r="G23" s="125"/>
      <c r="H23" s="125"/>
      <c r="I23" s="192" t="str">
        <f>NUMBERSTRING(W21,2)&amp;"元整"</f>
        <v>零元整</v>
      </c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49"/>
      <c r="U23" s="50"/>
      <c r="V23" s="50"/>
      <c r="W23" s="51"/>
    </row>
    <row r="24" spans="2:23" ht="4.5" customHeight="1">
      <c r="B24" s="20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207"/>
    </row>
    <row r="25" spans="2:23" ht="27.75" customHeight="1">
      <c r="B25" s="52"/>
      <c r="C25" s="53"/>
      <c r="D25" s="53"/>
      <c r="E25" s="53"/>
      <c r="F25" s="53"/>
      <c r="G25" s="53"/>
      <c r="H25" s="53"/>
      <c r="I25" s="53"/>
      <c r="J25" s="53"/>
      <c r="K25" s="53"/>
      <c r="L25" s="208" t="s">
        <v>67</v>
      </c>
      <c r="M25" s="208"/>
      <c r="N25" s="208"/>
      <c r="O25" s="208"/>
      <c r="P25" s="208"/>
      <c r="Q25" s="208"/>
      <c r="R25" s="208"/>
      <c r="S25" s="209"/>
      <c r="T25" s="210"/>
      <c r="U25" s="210"/>
      <c r="V25" s="211"/>
      <c r="W25" s="54" t="s">
        <v>68</v>
      </c>
    </row>
    <row r="26" spans="2:24" s="56" customFormat="1" ht="24.75" customHeight="1">
      <c r="B26" s="205" t="s">
        <v>48</v>
      </c>
      <c r="C26" s="120"/>
      <c r="D26" s="120"/>
      <c r="E26" s="120"/>
      <c r="F26" s="123"/>
      <c r="G26" s="171" t="s">
        <v>49</v>
      </c>
      <c r="H26" s="171"/>
      <c r="I26" s="171"/>
      <c r="J26" s="171"/>
      <c r="K26" s="171" t="s">
        <v>50</v>
      </c>
      <c r="L26" s="171"/>
      <c r="M26" s="171"/>
      <c r="N26" s="171"/>
      <c r="O26" s="171"/>
      <c r="P26" s="171"/>
      <c r="Q26" s="171"/>
      <c r="R26" s="171"/>
      <c r="S26" s="171"/>
      <c r="T26" s="78" t="s">
        <v>51</v>
      </c>
      <c r="U26" s="79"/>
      <c r="V26" s="79"/>
      <c r="W26" s="212"/>
      <c r="X26" s="55"/>
    </row>
    <row r="27" spans="2:23" ht="19.5" customHeight="1">
      <c r="B27" s="195"/>
      <c r="C27" s="196"/>
      <c r="D27" s="196"/>
      <c r="E27" s="196"/>
      <c r="F27" s="197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88"/>
    </row>
    <row r="28" spans="2:23" ht="18.75" customHeight="1">
      <c r="B28" s="198"/>
      <c r="C28" s="199"/>
      <c r="D28" s="199"/>
      <c r="E28" s="199"/>
      <c r="F28" s="200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88"/>
    </row>
    <row r="29" spans="2:23" ht="24.75" customHeight="1">
      <c r="B29" s="205" t="s">
        <v>52</v>
      </c>
      <c r="C29" s="120"/>
      <c r="D29" s="120"/>
      <c r="E29" s="120"/>
      <c r="F29" s="123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88"/>
    </row>
    <row r="30" spans="2:23" ht="24.75" customHeight="1">
      <c r="B30" s="201"/>
      <c r="C30" s="202"/>
      <c r="D30" s="202"/>
      <c r="E30" s="202"/>
      <c r="F30" s="202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88"/>
    </row>
    <row r="31" spans="2:23" ht="21" customHeight="1" thickBot="1">
      <c r="B31" s="203"/>
      <c r="C31" s="204"/>
      <c r="D31" s="204"/>
      <c r="E31" s="204"/>
      <c r="F31" s="204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91"/>
    </row>
  </sheetData>
  <sheetProtection/>
  <mergeCells count="113">
    <mergeCell ref="B27:F28"/>
    <mergeCell ref="B30:F31"/>
    <mergeCell ref="B29:F29"/>
    <mergeCell ref="B24:W24"/>
    <mergeCell ref="L25:R25"/>
    <mergeCell ref="S25:V25"/>
    <mergeCell ref="B26:F26"/>
    <mergeCell ref="G26:J26"/>
    <mergeCell ref="K26:S26"/>
    <mergeCell ref="T26:W26"/>
    <mergeCell ref="G27:J31"/>
    <mergeCell ref="K27:S31"/>
    <mergeCell ref="T27:W31"/>
    <mergeCell ref="K18:M18"/>
    <mergeCell ref="R18:S18"/>
    <mergeCell ref="I19:J19"/>
    <mergeCell ref="I23:S23"/>
    <mergeCell ref="R21:S21"/>
    <mergeCell ref="P21:Q21"/>
    <mergeCell ref="N20:O20"/>
    <mergeCell ref="R14:S14"/>
    <mergeCell ref="R15:S15"/>
    <mergeCell ref="R16:S16"/>
    <mergeCell ref="P17:Q17"/>
    <mergeCell ref="R17:S17"/>
    <mergeCell ref="P14:Q14"/>
    <mergeCell ref="P15:Q15"/>
    <mergeCell ref="P16:Q16"/>
    <mergeCell ref="P18:Q18"/>
    <mergeCell ref="I18:J18"/>
    <mergeCell ref="G13:H13"/>
    <mergeCell ref="K20:M20"/>
    <mergeCell ref="N13:O13"/>
    <mergeCell ref="N14:O14"/>
    <mergeCell ref="N15:O15"/>
    <mergeCell ref="N16:O16"/>
    <mergeCell ref="N17:O17"/>
    <mergeCell ref="N18:O18"/>
    <mergeCell ref="G16:H16"/>
    <mergeCell ref="G17:H17"/>
    <mergeCell ref="N19:O19"/>
    <mergeCell ref="G18:H18"/>
    <mergeCell ref="G19:H19"/>
    <mergeCell ref="K17:M17"/>
    <mergeCell ref="K16:M16"/>
    <mergeCell ref="I16:J16"/>
    <mergeCell ref="I17:J17"/>
    <mergeCell ref="G20:H20"/>
    <mergeCell ref="G14:H14"/>
    <mergeCell ref="F3:H3"/>
    <mergeCell ref="T9:W9"/>
    <mergeCell ref="P4:V8"/>
    <mergeCell ref="P3:V3"/>
    <mergeCell ref="I3:O3"/>
    <mergeCell ref="F8:H8"/>
    <mergeCell ref="W4:W8"/>
    <mergeCell ref="F9:G9"/>
    <mergeCell ref="I21:J21"/>
    <mergeCell ref="K21:M21"/>
    <mergeCell ref="N21:O21"/>
    <mergeCell ref="I11:O11"/>
    <mergeCell ref="K14:M14"/>
    <mergeCell ref="D18:F18"/>
    <mergeCell ref="D19:F19"/>
    <mergeCell ref="D20:F20"/>
    <mergeCell ref="D13:F13"/>
    <mergeCell ref="D14:F14"/>
    <mergeCell ref="D16:F16"/>
    <mergeCell ref="D17:F17"/>
    <mergeCell ref="R13:S13"/>
    <mergeCell ref="B4:E8"/>
    <mergeCell ref="B10:E10"/>
    <mergeCell ref="P13:Q13"/>
    <mergeCell ref="K13:M13"/>
    <mergeCell ref="I13:J13"/>
    <mergeCell ref="P11:Q12"/>
    <mergeCell ref="G15:H15"/>
    <mergeCell ref="D15:F15"/>
    <mergeCell ref="I9:K9"/>
    <mergeCell ref="L9:O9"/>
    <mergeCell ref="G11:H12"/>
    <mergeCell ref="K15:M15"/>
    <mergeCell ref="I14:J14"/>
    <mergeCell ref="B1:W1"/>
    <mergeCell ref="F6:H7"/>
    <mergeCell ref="F4:H5"/>
    <mergeCell ref="B3:E3"/>
    <mergeCell ref="D11:F12"/>
    <mergeCell ref="I4:O6"/>
    <mergeCell ref="B9:D9"/>
    <mergeCell ref="I7:O8"/>
    <mergeCell ref="B11:C11"/>
    <mergeCell ref="I12:J12"/>
    <mergeCell ref="B21:H21"/>
    <mergeCell ref="B2:W2"/>
    <mergeCell ref="F10:W10"/>
    <mergeCell ref="U11:V11"/>
    <mergeCell ref="W11:W12"/>
    <mergeCell ref="T11:T12"/>
    <mergeCell ref="P9:S9"/>
    <mergeCell ref="R11:S12"/>
    <mergeCell ref="K12:M12"/>
    <mergeCell ref="N12:O12"/>
    <mergeCell ref="I15:J15"/>
    <mergeCell ref="E23:H23"/>
    <mergeCell ref="G22:W22"/>
    <mergeCell ref="I20:J20"/>
    <mergeCell ref="K19:M19"/>
    <mergeCell ref="R19:S19"/>
    <mergeCell ref="R20:S20"/>
    <mergeCell ref="P19:Q19"/>
    <mergeCell ref="P20:Q20"/>
    <mergeCell ref="B22:F22"/>
  </mergeCells>
  <conditionalFormatting sqref="W13:W21 I21:V21">
    <cfRule type="cellIs" priority="1" dxfId="1" operator="equal" stopIfTrue="1">
      <formula>0</formula>
    </cfRule>
  </conditionalFormatting>
  <dataValidations count="17">
    <dataValidation type="list" allowBlank="1" showInputMessage="1" showErrorMessage="1" promptTitle="出差事由" prompt="&#10;點選或填寫：&#10;&#10;『詳如工作記要』　　       &#10;" sqref="F10:W10">
      <formula1>"詳如工作記要"</formula1>
    </dataValidation>
    <dataValidation allowBlank="1" showInputMessage="1" showErrorMessage="1" promptTitle="搭乘火車" prompt="&#10;﹝1﹞不必撿據。&#10;﹝2﹞以票價為準。" sqref="K13:M20"/>
    <dataValidation allowBlank="1" showInputMessage="1" showErrorMessage="1" promptTitle="工作記要" prompt="&#10;◎工作記要，要簡明扼要。" sqref="G14:H20"/>
    <dataValidation allowBlank="1" showInputMessage="1" showErrorMessage="1" promptTitle="具領人" prompt="&#10;◎具領人務必蓋上私章。" sqref="W25"/>
    <dataValidation allowBlank="1" showInputMessage="1" showErrorMessage="1" promptTitle="搭乘汽車或捷運" prompt="&#10;﹝1﹞不用撿據。               &#10;﹝2﹞依票價報支。&#10;&#10;&#10;" sqref="N13:O20"/>
    <dataValidation allowBlank="1" showInputMessage="1" showErrorMessage="1" promptTitle="乘坐車別" prompt="&#10;◎填寫乘坐車別　　　　　　　例如：彰客、統聯、台鐵-----" sqref="P13:Q20"/>
    <dataValidation allowBlank="1" showInputMessage="1" showErrorMessage="1" promptTitle="工作記要" prompt="&#10;◎工作記要，要簡明扼要。&#10;如：帶泳隊參加國際杯比賽。" sqref="G13:H13"/>
    <dataValidation allowBlank="1" showInputMessage="1" showErrorMessage="1" promptTitle="起訖日期" prompt="&#10;§：填寫本報告表內之差旅起訖〈年月日〉，並算出共計幾日。" sqref="T9:W9"/>
    <dataValidation allowBlank="1" showInputMessage="1" showErrorMessage="1" promptTitle="◎一天一行◎" prompt="&#10;一天一行，如超出一張者，再多填一張。" sqref="C13:C20"/>
    <dataValidation allowBlank="1" showInputMessage="1" showErrorMessage="1" promptTitle="§ 請蓋私章 §" prompt="&#10;簽名後，請務必再蓋上私章。" sqref="S25:V25"/>
    <dataValidation allowBlank="1" showInputMessage="1" showErrorMessage="1" promptTitle="◎ 差旅費報告表流程 ◎" prompt="&#10;出差人填好報告表後，&#10;請先送「單位主管」核可，&#10;再送「人事單位」核章，&#10;然後送「會計單位」請款。" sqref="B27:F28"/>
    <dataValidation allowBlank="1" showInputMessage="1" showErrorMessage="1" promptTitle="◎　公差（假）請示單　◎" prompt="&#10;填寫此表時，請附公差假請示單。&#10;請示單上各單位主管及校長是否已核章。" sqref="E9"/>
    <dataValidation allowBlank="1" showInputMessage="1" showErrorMessage="1" promptTitle="◎　職別　◎" prompt="&#10;填寫職別。如教師、幹事、校護、工友－－－" sqref="H9"/>
    <dataValidation allowBlank="1" showInputMessage="1" showErrorMessage="1" promptTitle="雜費" prompt="出差：縣外30公里以上，每日400元；未滿30公里減半為200元。  &#10;縣內5公里以上才可報支200元。&#10;&#10;公假：如為研討會、座談會、研習會、檢討會、觀摩會、說明會為公假，不支雜費。僅給付往返交通費。&#10;&#10;◎如為半天，雜費減半。。" sqref="T13:T20"/>
    <dataValidation allowBlank="1" showInputMessage="1" showErrorMessage="1" promptTitle="住宿費  ●以教職員薦任為例" prompt="&#10;﹝1﹞撿據核實列支。　　　　　&#10;﹝2﹞最高1,600元。" sqref="R13:S20"/>
    <dataValidation allowBlank="1" showInputMessage="1" showErrorMessage="1" promptTitle="搭乘高鐵　　　　　　" prompt="&#10;﹝1﹞須於出差請示單&quot;事由欄&quot;敘明並經奉准。　　　　　　 &#10;﹝2﹞檢附票據核實報支。" sqref="I14:J20"/>
    <dataValidation allowBlank="1" showInputMessage="1" showErrorMessage="1" promptTitle="搭乘高鐵　　　　　　" prompt="&#10;﹝1﹞須於出差請示單&quot;事由欄&quot;敘明並經奉准。　　　　　　 &#10;﹝2﹞檢附票據核實報支。" sqref="I13:J13"/>
  </dataValidations>
  <printOptions horizontalCentered="1"/>
  <pageMargins left="0.15748031496062992" right="0.15748031496062992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B1:W32"/>
  <sheetViews>
    <sheetView zoomScalePageLayoutView="0" workbookViewId="0" topLeftCell="A1">
      <selection activeCell="W16" sqref="W16"/>
    </sheetView>
  </sheetViews>
  <sheetFormatPr defaultColWidth="9.00390625" defaultRowHeight="16.5"/>
  <cols>
    <col min="1" max="1" width="0.5" style="30" customWidth="1"/>
    <col min="2" max="2" width="3.00390625" style="30" customWidth="1"/>
    <col min="3" max="3" width="2.875" style="30" customWidth="1"/>
    <col min="4" max="4" width="1.75390625" style="30" customWidth="1"/>
    <col min="5" max="5" width="11.125" style="30" customWidth="1"/>
    <col min="6" max="6" width="2.375" style="30" customWidth="1"/>
    <col min="7" max="7" width="7.75390625" style="30" customWidth="1"/>
    <col min="8" max="8" width="12.875" style="30" customWidth="1"/>
    <col min="9" max="9" width="3.375" style="30" customWidth="1"/>
    <col min="10" max="10" width="3.125" style="30" customWidth="1"/>
    <col min="11" max="11" width="2.875" style="30" customWidth="1"/>
    <col min="12" max="12" width="1.875" style="30" customWidth="1"/>
    <col min="13" max="13" width="1.00390625" style="30" customWidth="1"/>
    <col min="14" max="14" width="3.25390625" style="30" customWidth="1"/>
    <col min="15" max="15" width="2.50390625" style="30" customWidth="1"/>
    <col min="16" max="16" width="2.75390625" style="30" customWidth="1"/>
    <col min="17" max="17" width="2.00390625" style="30" customWidth="1"/>
    <col min="18" max="18" width="1.37890625" style="30" customWidth="1"/>
    <col min="19" max="19" width="4.375" style="30" customWidth="1"/>
    <col min="20" max="21" width="5.875" style="30" customWidth="1"/>
    <col min="22" max="22" width="5.50390625" style="30" customWidth="1"/>
    <col min="23" max="23" width="10.625" style="30" customWidth="1"/>
    <col min="24" max="16384" width="8.875" style="30" customWidth="1"/>
  </cols>
  <sheetData>
    <row r="1" spans="2:23" ht="20.25" customHeight="1">
      <c r="B1" s="233" t="s">
        <v>69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</row>
    <row r="2" spans="2:23" ht="18.75" customHeight="1" thickBot="1">
      <c r="B2" s="240" t="s">
        <v>30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</row>
    <row r="3" spans="2:23" ht="30" customHeight="1">
      <c r="B3" s="149" t="s">
        <v>70</v>
      </c>
      <c r="C3" s="135"/>
      <c r="D3" s="135"/>
      <c r="E3" s="135"/>
      <c r="F3" s="135" t="s">
        <v>71</v>
      </c>
      <c r="G3" s="135"/>
      <c r="H3" s="135"/>
      <c r="I3" s="135" t="s">
        <v>72</v>
      </c>
      <c r="J3" s="135"/>
      <c r="K3" s="135"/>
      <c r="L3" s="135"/>
      <c r="M3" s="135"/>
      <c r="N3" s="135"/>
      <c r="O3" s="135"/>
      <c r="P3" s="135" t="s">
        <v>73</v>
      </c>
      <c r="Q3" s="135"/>
      <c r="R3" s="135"/>
      <c r="S3" s="135"/>
      <c r="T3" s="135"/>
      <c r="U3" s="135"/>
      <c r="V3" s="135"/>
      <c r="W3" s="31" t="s">
        <v>74</v>
      </c>
    </row>
    <row r="4" spans="2:23" ht="9" customHeight="1">
      <c r="B4" s="170"/>
      <c r="C4" s="171"/>
      <c r="D4" s="171"/>
      <c r="E4" s="171"/>
      <c r="F4" s="147" t="s">
        <v>120</v>
      </c>
      <c r="G4" s="148"/>
      <c r="H4" s="112"/>
      <c r="I4" s="234" t="s">
        <v>75</v>
      </c>
      <c r="J4" s="237" t="s">
        <v>76</v>
      </c>
      <c r="K4" s="237" t="s">
        <v>77</v>
      </c>
      <c r="L4" s="241" t="s">
        <v>78</v>
      </c>
      <c r="M4" s="101"/>
      <c r="N4" s="237" t="s">
        <v>79</v>
      </c>
      <c r="O4" s="237" t="s">
        <v>80</v>
      </c>
      <c r="P4" s="223" t="s">
        <v>81</v>
      </c>
      <c r="Q4" s="224"/>
      <c r="R4" s="224"/>
      <c r="S4" s="224"/>
      <c r="T4" s="224"/>
      <c r="U4" s="224"/>
      <c r="V4" s="225"/>
      <c r="W4" s="188"/>
    </row>
    <row r="5" spans="2:23" ht="9" customHeight="1">
      <c r="B5" s="170"/>
      <c r="C5" s="171"/>
      <c r="D5" s="171"/>
      <c r="E5" s="171"/>
      <c r="F5" s="88"/>
      <c r="G5" s="89"/>
      <c r="H5" s="87"/>
      <c r="I5" s="235"/>
      <c r="J5" s="238"/>
      <c r="K5" s="238"/>
      <c r="L5" s="242"/>
      <c r="M5" s="243"/>
      <c r="N5" s="238"/>
      <c r="O5" s="238"/>
      <c r="P5" s="226"/>
      <c r="Q5" s="227"/>
      <c r="R5" s="227"/>
      <c r="S5" s="227"/>
      <c r="T5" s="227"/>
      <c r="U5" s="227"/>
      <c r="V5" s="228"/>
      <c r="W5" s="188"/>
    </row>
    <row r="6" spans="2:23" ht="9" customHeight="1">
      <c r="B6" s="170"/>
      <c r="C6" s="171"/>
      <c r="D6" s="171"/>
      <c r="E6" s="171"/>
      <c r="F6" s="147" t="s">
        <v>36</v>
      </c>
      <c r="G6" s="148"/>
      <c r="H6" s="112"/>
      <c r="I6" s="236"/>
      <c r="J6" s="239"/>
      <c r="K6" s="239"/>
      <c r="L6" s="244"/>
      <c r="M6" s="245"/>
      <c r="N6" s="239"/>
      <c r="O6" s="239"/>
      <c r="P6" s="226"/>
      <c r="Q6" s="227"/>
      <c r="R6" s="227"/>
      <c r="S6" s="227"/>
      <c r="T6" s="227"/>
      <c r="U6" s="227"/>
      <c r="V6" s="228"/>
      <c r="W6" s="188"/>
    </row>
    <row r="7" spans="2:23" ht="9" customHeight="1">
      <c r="B7" s="170"/>
      <c r="C7" s="171"/>
      <c r="D7" s="171"/>
      <c r="E7" s="171"/>
      <c r="F7" s="88"/>
      <c r="G7" s="89"/>
      <c r="H7" s="87"/>
      <c r="I7" s="173"/>
      <c r="J7" s="171"/>
      <c r="K7" s="171"/>
      <c r="L7" s="147"/>
      <c r="M7" s="112"/>
      <c r="N7" s="171"/>
      <c r="O7" s="171"/>
      <c r="P7" s="226"/>
      <c r="Q7" s="227"/>
      <c r="R7" s="227"/>
      <c r="S7" s="227"/>
      <c r="T7" s="227"/>
      <c r="U7" s="227"/>
      <c r="V7" s="228"/>
      <c r="W7" s="188"/>
    </row>
    <row r="8" spans="2:23" ht="18" customHeight="1">
      <c r="B8" s="170"/>
      <c r="C8" s="171"/>
      <c r="D8" s="171"/>
      <c r="E8" s="171"/>
      <c r="F8" s="171" t="s">
        <v>37</v>
      </c>
      <c r="G8" s="171"/>
      <c r="H8" s="171"/>
      <c r="I8" s="129"/>
      <c r="J8" s="171"/>
      <c r="K8" s="171"/>
      <c r="L8" s="88"/>
      <c r="M8" s="87"/>
      <c r="N8" s="171"/>
      <c r="O8" s="171"/>
      <c r="P8" s="229"/>
      <c r="Q8" s="230"/>
      <c r="R8" s="230"/>
      <c r="S8" s="230"/>
      <c r="T8" s="230"/>
      <c r="U8" s="230"/>
      <c r="V8" s="231"/>
      <c r="W8" s="188"/>
    </row>
    <row r="9" spans="2:23" ht="32.25" customHeight="1">
      <c r="B9" s="170" t="s">
        <v>82</v>
      </c>
      <c r="C9" s="171"/>
      <c r="D9" s="171"/>
      <c r="E9" s="57"/>
      <c r="F9" s="171" t="s">
        <v>83</v>
      </c>
      <c r="G9" s="171"/>
      <c r="H9" s="58"/>
      <c r="I9" s="119" t="s">
        <v>84</v>
      </c>
      <c r="J9" s="120"/>
      <c r="K9" s="123"/>
      <c r="L9" s="171"/>
      <c r="M9" s="171"/>
      <c r="N9" s="171"/>
      <c r="O9" s="171"/>
      <c r="P9" s="79" t="s">
        <v>85</v>
      </c>
      <c r="Q9" s="79"/>
      <c r="R9" s="79"/>
      <c r="S9" s="80"/>
      <c r="T9" s="220" t="s">
        <v>127</v>
      </c>
      <c r="U9" s="221"/>
      <c r="V9" s="221"/>
      <c r="W9" s="222"/>
    </row>
    <row r="10" spans="2:23" ht="21" customHeight="1" thickBot="1">
      <c r="B10" s="172" t="s">
        <v>86</v>
      </c>
      <c r="C10" s="173"/>
      <c r="D10" s="151"/>
      <c r="E10" s="151"/>
      <c r="F10" s="133" t="s">
        <v>40</v>
      </c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4"/>
    </row>
    <row r="11" spans="2:23" ht="18.75" customHeight="1">
      <c r="B11" s="232" t="s">
        <v>124</v>
      </c>
      <c r="C11" s="150"/>
      <c r="D11" s="150" t="s">
        <v>87</v>
      </c>
      <c r="E11" s="135"/>
      <c r="F11" s="135"/>
      <c r="G11" s="135" t="s">
        <v>88</v>
      </c>
      <c r="H11" s="135"/>
      <c r="I11" s="178" t="s">
        <v>89</v>
      </c>
      <c r="J11" s="179"/>
      <c r="K11" s="179"/>
      <c r="L11" s="179"/>
      <c r="M11" s="179"/>
      <c r="N11" s="179"/>
      <c r="O11" s="179"/>
      <c r="P11" s="174" t="s">
        <v>90</v>
      </c>
      <c r="Q11" s="174"/>
      <c r="R11" s="142" t="s">
        <v>91</v>
      </c>
      <c r="S11" s="143"/>
      <c r="T11" s="138" t="s">
        <v>123</v>
      </c>
      <c r="U11" s="135" t="s">
        <v>92</v>
      </c>
      <c r="V11" s="135"/>
      <c r="W11" s="136" t="s">
        <v>93</v>
      </c>
    </row>
    <row r="12" spans="2:23" ht="51" customHeight="1" thickBot="1">
      <c r="B12" s="33" t="s">
        <v>94</v>
      </c>
      <c r="C12" s="34" t="s">
        <v>95</v>
      </c>
      <c r="D12" s="151"/>
      <c r="E12" s="151"/>
      <c r="F12" s="151"/>
      <c r="G12" s="151"/>
      <c r="H12" s="151"/>
      <c r="I12" s="166" t="s">
        <v>96</v>
      </c>
      <c r="J12" s="166"/>
      <c r="K12" s="166" t="s">
        <v>97</v>
      </c>
      <c r="L12" s="166"/>
      <c r="M12" s="166"/>
      <c r="N12" s="166" t="s">
        <v>98</v>
      </c>
      <c r="O12" s="166"/>
      <c r="P12" s="166"/>
      <c r="Q12" s="166"/>
      <c r="R12" s="144"/>
      <c r="S12" s="145"/>
      <c r="T12" s="139"/>
      <c r="U12" s="35" t="s">
        <v>99</v>
      </c>
      <c r="V12" s="35" t="s">
        <v>100</v>
      </c>
      <c r="W12" s="137"/>
    </row>
    <row r="13" spans="2:23" ht="72" customHeight="1">
      <c r="B13" s="59"/>
      <c r="C13" s="60"/>
      <c r="D13" s="61"/>
      <c r="E13" s="61"/>
      <c r="F13" s="61"/>
      <c r="G13" s="62"/>
      <c r="H13" s="63"/>
      <c r="I13" s="64"/>
      <c r="J13" s="64"/>
      <c r="K13" s="64"/>
      <c r="L13" s="64"/>
      <c r="M13" s="64"/>
      <c r="N13" s="64"/>
      <c r="O13" s="64"/>
      <c r="P13" s="64"/>
      <c r="Q13" s="64"/>
      <c r="R13" s="65"/>
      <c r="S13" s="66"/>
      <c r="T13" s="64"/>
      <c r="U13" s="64"/>
      <c r="V13" s="64"/>
      <c r="W13" s="67"/>
    </row>
    <row r="14" spans="2:23" ht="31.5" customHeight="1">
      <c r="B14" s="36">
        <v>8</v>
      </c>
      <c r="C14" s="37">
        <v>1</v>
      </c>
      <c r="D14" s="181" t="s">
        <v>101</v>
      </c>
      <c r="E14" s="181"/>
      <c r="F14" s="181"/>
      <c r="G14" s="189" t="s">
        <v>102</v>
      </c>
      <c r="H14" s="190"/>
      <c r="I14" s="124"/>
      <c r="J14" s="124"/>
      <c r="K14" s="124">
        <v>80</v>
      </c>
      <c r="L14" s="124"/>
      <c r="M14" s="124"/>
      <c r="N14" s="124"/>
      <c r="O14" s="124"/>
      <c r="P14" s="124" t="s">
        <v>125</v>
      </c>
      <c r="Q14" s="124"/>
      <c r="R14" s="124"/>
      <c r="S14" s="124"/>
      <c r="T14" s="38">
        <v>0</v>
      </c>
      <c r="U14" s="38"/>
      <c r="V14" s="38"/>
      <c r="W14" s="39">
        <f aca="true" t="shared" si="0" ref="W14:W21">SUM(I14:V14)</f>
        <v>80</v>
      </c>
    </row>
    <row r="15" spans="2:23" ht="31.5" customHeight="1">
      <c r="B15" s="40">
        <v>8</v>
      </c>
      <c r="C15" s="37">
        <v>5</v>
      </c>
      <c r="D15" s="162" t="s">
        <v>103</v>
      </c>
      <c r="E15" s="162"/>
      <c r="F15" s="162"/>
      <c r="G15" s="175" t="s">
        <v>104</v>
      </c>
      <c r="H15" s="176"/>
      <c r="I15" s="127">
        <v>1400</v>
      </c>
      <c r="J15" s="127"/>
      <c r="K15" s="127"/>
      <c r="L15" s="127"/>
      <c r="M15" s="127"/>
      <c r="N15" s="127">
        <v>75</v>
      </c>
      <c r="O15" s="127"/>
      <c r="P15" s="127" t="s">
        <v>96</v>
      </c>
      <c r="Q15" s="127"/>
      <c r="R15" s="127"/>
      <c r="S15" s="127"/>
      <c r="T15" s="41">
        <v>0</v>
      </c>
      <c r="U15" s="41"/>
      <c r="V15" s="41"/>
      <c r="W15" s="42">
        <f t="shared" si="0"/>
        <v>1475</v>
      </c>
    </row>
    <row r="16" spans="2:23" ht="31.5" customHeight="1">
      <c r="B16" s="40">
        <v>8</v>
      </c>
      <c r="C16" s="37">
        <v>12</v>
      </c>
      <c r="D16" s="162" t="s">
        <v>105</v>
      </c>
      <c r="E16" s="162"/>
      <c r="F16" s="162"/>
      <c r="G16" s="175" t="s">
        <v>106</v>
      </c>
      <c r="H16" s="176"/>
      <c r="I16" s="127"/>
      <c r="J16" s="127"/>
      <c r="K16" s="127">
        <v>429</v>
      </c>
      <c r="L16" s="127"/>
      <c r="M16" s="127"/>
      <c r="N16" s="127"/>
      <c r="O16" s="127"/>
      <c r="P16" s="127" t="s">
        <v>107</v>
      </c>
      <c r="Q16" s="127"/>
      <c r="R16" s="127">
        <v>1600</v>
      </c>
      <c r="S16" s="127"/>
      <c r="T16" s="41">
        <v>400</v>
      </c>
      <c r="U16" s="41"/>
      <c r="V16" s="41"/>
      <c r="W16" s="42">
        <f t="shared" si="0"/>
        <v>2429</v>
      </c>
    </row>
    <row r="17" spans="2:23" ht="31.5" customHeight="1">
      <c r="B17" s="40">
        <v>8</v>
      </c>
      <c r="C17" s="37">
        <v>13</v>
      </c>
      <c r="D17" s="162"/>
      <c r="E17" s="162"/>
      <c r="F17" s="162"/>
      <c r="G17" s="175" t="s">
        <v>106</v>
      </c>
      <c r="H17" s="176"/>
      <c r="I17" s="127"/>
      <c r="J17" s="127"/>
      <c r="K17" s="127"/>
      <c r="L17" s="127"/>
      <c r="M17" s="127"/>
      <c r="N17" s="127"/>
      <c r="O17" s="127"/>
      <c r="P17" s="127"/>
      <c r="Q17" s="127"/>
      <c r="R17" s="127">
        <v>1600</v>
      </c>
      <c r="S17" s="127"/>
      <c r="T17" s="41">
        <v>400</v>
      </c>
      <c r="U17" s="41"/>
      <c r="V17" s="41"/>
      <c r="W17" s="42">
        <f t="shared" si="0"/>
        <v>2000</v>
      </c>
    </row>
    <row r="18" spans="2:23" ht="31.5" customHeight="1">
      <c r="B18" s="40">
        <v>8</v>
      </c>
      <c r="C18" s="37">
        <v>14</v>
      </c>
      <c r="D18" s="162"/>
      <c r="E18" s="162"/>
      <c r="F18" s="162"/>
      <c r="G18" s="175" t="s">
        <v>106</v>
      </c>
      <c r="H18" s="176"/>
      <c r="I18" s="127"/>
      <c r="J18" s="127"/>
      <c r="K18" s="127"/>
      <c r="L18" s="127"/>
      <c r="M18" s="127"/>
      <c r="N18" s="127"/>
      <c r="O18" s="127"/>
      <c r="P18" s="127"/>
      <c r="Q18" s="127"/>
      <c r="R18" s="127">
        <v>1600</v>
      </c>
      <c r="S18" s="127"/>
      <c r="T18" s="41">
        <v>400</v>
      </c>
      <c r="U18" s="41"/>
      <c r="V18" s="41"/>
      <c r="W18" s="42">
        <f t="shared" si="0"/>
        <v>2000</v>
      </c>
    </row>
    <row r="19" spans="2:23" ht="31.5" customHeight="1">
      <c r="B19" s="40">
        <v>8</v>
      </c>
      <c r="C19" s="37">
        <v>15</v>
      </c>
      <c r="D19" s="162" t="s">
        <v>108</v>
      </c>
      <c r="E19" s="162"/>
      <c r="F19" s="162"/>
      <c r="G19" s="175" t="s">
        <v>106</v>
      </c>
      <c r="H19" s="176"/>
      <c r="I19" s="127"/>
      <c r="J19" s="127"/>
      <c r="K19" s="127">
        <v>429</v>
      </c>
      <c r="L19" s="127"/>
      <c r="M19" s="127"/>
      <c r="N19" s="127"/>
      <c r="O19" s="127"/>
      <c r="P19" s="127" t="s">
        <v>107</v>
      </c>
      <c r="Q19" s="127"/>
      <c r="R19" s="127"/>
      <c r="S19" s="127"/>
      <c r="T19" s="41">
        <v>400</v>
      </c>
      <c r="U19" s="41"/>
      <c r="V19" s="41"/>
      <c r="W19" s="42">
        <f t="shared" si="0"/>
        <v>829</v>
      </c>
    </row>
    <row r="20" spans="2:23" ht="28.5" customHeight="1">
      <c r="B20" s="40"/>
      <c r="C20" s="37"/>
      <c r="D20" s="162"/>
      <c r="E20" s="162"/>
      <c r="F20" s="162"/>
      <c r="G20" s="175"/>
      <c r="H20" s="176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41"/>
      <c r="U20" s="41"/>
      <c r="V20" s="41"/>
      <c r="W20" s="42">
        <f t="shared" si="0"/>
        <v>0</v>
      </c>
    </row>
    <row r="21" spans="2:23" ht="26.25" customHeight="1" thickBot="1">
      <c r="B21" s="43"/>
      <c r="C21" s="37"/>
      <c r="D21" s="180"/>
      <c r="E21" s="180"/>
      <c r="F21" s="180"/>
      <c r="G21" s="175"/>
      <c r="H21" s="176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41"/>
      <c r="U21" s="44"/>
      <c r="V21" s="44"/>
      <c r="W21" s="42">
        <f t="shared" si="0"/>
        <v>0</v>
      </c>
    </row>
    <row r="22" spans="2:23" ht="24" customHeight="1" thickBot="1">
      <c r="B22" s="130" t="s">
        <v>109</v>
      </c>
      <c r="C22" s="131"/>
      <c r="D22" s="131"/>
      <c r="E22" s="131"/>
      <c r="F22" s="131"/>
      <c r="G22" s="131"/>
      <c r="H22" s="131"/>
      <c r="I22" s="177">
        <f>SUM(I14:J21)</f>
        <v>1400</v>
      </c>
      <c r="J22" s="177"/>
      <c r="K22" s="177">
        <f>SUM(K14:M21)</f>
        <v>938</v>
      </c>
      <c r="L22" s="177"/>
      <c r="M22" s="177"/>
      <c r="N22" s="177">
        <f>SUM(N14:O21)</f>
        <v>75</v>
      </c>
      <c r="O22" s="177"/>
      <c r="P22" s="193"/>
      <c r="Q22" s="194"/>
      <c r="R22" s="193">
        <f>SUM(R14:S21)</f>
        <v>4800</v>
      </c>
      <c r="S22" s="194"/>
      <c r="T22" s="45">
        <f>SUM(T14:T21)</f>
        <v>1600</v>
      </c>
      <c r="U22" s="45"/>
      <c r="V22" s="45">
        <f>SUM(V14:V21)</f>
        <v>0</v>
      </c>
      <c r="W22" s="46">
        <f>SUM(W14:W21)</f>
        <v>8813</v>
      </c>
    </row>
    <row r="23" spans="2:23" ht="21.75" customHeight="1">
      <c r="B23" s="128" t="s">
        <v>110</v>
      </c>
      <c r="C23" s="129"/>
      <c r="D23" s="129"/>
      <c r="E23" s="129"/>
      <c r="F23" s="129"/>
      <c r="G23" s="88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126"/>
    </row>
    <row r="24" spans="2:23" ht="21.75" customHeight="1">
      <c r="B24" s="47"/>
      <c r="C24" s="48"/>
      <c r="D24" s="48"/>
      <c r="E24" s="125" t="s">
        <v>111</v>
      </c>
      <c r="F24" s="125"/>
      <c r="G24" s="125"/>
      <c r="H24" s="125"/>
      <c r="I24" s="192" t="str">
        <f>NUMBERSTRING(W22,2)&amp;"元整"</f>
        <v>捌仟捌佰壹拾參元整</v>
      </c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49"/>
      <c r="U24" s="50"/>
      <c r="V24" s="50"/>
      <c r="W24" s="51"/>
    </row>
    <row r="25" spans="2:23" ht="4.5" customHeight="1">
      <c r="B25" s="20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207"/>
    </row>
    <row r="26" spans="2:23" ht="27.75" customHeight="1">
      <c r="B26" s="52"/>
      <c r="C26" s="53"/>
      <c r="D26" s="53"/>
      <c r="E26" s="53"/>
      <c r="F26" s="53"/>
      <c r="G26" s="53"/>
      <c r="H26" s="53"/>
      <c r="I26" s="53"/>
      <c r="J26" s="53"/>
      <c r="K26" s="53"/>
      <c r="L26" s="208" t="s">
        <v>112</v>
      </c>
      <c r="M26" s="208"/>
      <c r="N26" s="208"/>
      <c r="O26" s="208"/>
      <c r="P26" s="208"/>
      <c r="Q26" s="208"/>
      <c r="R26" s="208"/>
      <c r="S26" s="219" t="s">
        <v>113</v>
      </c>
      <c r="T26" s="219"/>
      <c r="U26" s="219"/>
      <c r="V26" s="219"/>
      <c r="W26" s="68" t="s">
        <v>114</v>
      </c>
    </row>
    <row r="27" spans="2:23" s="56" customFormat="1" ht="22.5" customHeight="1">
      <c r="B27" s="205" t="s">
        <v>115</v>
      </c>
      <c r="C27" s="120"/>
      <c r="D27" s="120"/>
      <c r="E27" s="120"/>
      <c r="F27" s="123"/>
      <c r="G27" s="171" t="s">
        <v>116</v>
      </c>
      <c r="H27" s="171"/>
      <c r="I27" s="171"/>
      <c r="J27" s="171"/>
      <c r="K27" s="171" t="s">
        <v>117</v>
      </c>
      <c r="L27" s="171"/>
      <c r="M27" s="171"/>
      <c r="N27" s="171"/>
      <c r="O27" s="171"/>
      <c r="P27" s="171"/>
      <c r="Q27" s="171"/>
      <c r="R27" s="171"/>
      <c r="S27" s="171"/>
      <c r="T27" s="78" t="s">
        <v>118</v>
      </c>
      <c r="U27" s="79"/>
      <c r="V27" s="79"/>
      <c r="W27" s="212"/>
    </row>
    <row r="28" spans="2:23" ht="15" customHeight="1">
      <c r="B28" s="213"/>
      <c r="C28" s="214"/>
      <c r="D28" s="214"/>
      <c r="E28" s="214"/>
      <c r="F28" s="215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88"/>
    </row>
    <row r="29" spans="2:23" ht="18.75" customHeight="1">
      <c r="B29" s="216"/>
      <c r="C29" s="217"/>
      <c r="D29" s="217"/>
      <c r="E29" s="217"/>
      <c r="F29" s="218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88"/>
    </row>
    <row r="30" spans="2:23" ht="21" customHeight="1">
      <c r="B30" s="205" t="s">
        <v>119</v>
      </c>
      <c r="C30" s="120"/>
      <c r="D30" s="120"/>
      <c r="E30" s="120"/>
      <c r="F30" s="123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88"/>
    </row>
    <row r="31" spans="2:23" ht="24.75" customHeight="1">
      <c r="B31" s="201"/>
      <c r="C31" s="202"/>
      <c r="D31" s="202"/>
      <c r="E31" s="202"/>
      <c r="F31" s="202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88"/>
    </row>
    <row r="32" spans="2:23" ht="15" customHeight="1" thickBot="1">
      <c r="B32" s="203"/>
      <c r="C32" s="204"/>
      <c r="D32" s="204"/>
      <c r="E32" s="204"/>
      <c r="F32" s="204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91"/>
    </row>
  </sheetData>
  <sheetProtection/>
  <mergeCells count="123">
    <mergeCell ref="K17:M17"/>
    <mergeCell ref="K18:M18"/>
    <mergeCell ref="I14:J14"/>
    <mergeCell ref="I15:J15"/>
    <mergeCell ref="I16:J16"/>
    <mergeCell ref="I17:J17"/>
    <mergeCell ref="I18:J18"/>
    <mergeCell ref="O4:O6"/>
    <mergeCell ref="O7:O8"/>
    <mergeCell ref="E24:H24"/>
    <mergeCell ref="G23:W23"/>
    <mergeCell ref="I21:J21"/>
    <mergeCell ref="K20:M20"/>
    <mergeCell ref="R20:S20"/>
    <mergeCell ref="R21:S21"/>
    <mergeCell ref="P20:Q20"/>
    <mergeCell ref="P21:Q21"/>
    <mergeCell ref="K7:K8"/>
    <mergeCell ref="K15:M15"/>
    <mergeCell ref="B2:W2"/>
    <mergeCell ref="F10:W10"/>
    <mergeCell ref="U11:V11"/>
    <mergeCell ref="W11:W12"/>
    <mergeCell ref="T11:T12"/>
    <mergeCell ref="L7:M8"/>
    <mergeCell ref="L4:M6"/>
    <mergeCell ref="I9:K9"/>
    <mergeCell ref="P9:S9"/>
    <mergeCell ref="L9:O9"/>
    <mergeCell ref="P14:Q14"/>
    <mergeCell ref="I12:J12"/>
    <mergeCell ref="K12:M12"/>
    <mergeCell ref="N12:O12"/>
    <mergeCell ref="K14:M14"/>
    <mergeCell ref="R14:S14"/>
    <mergeCell ref="B4:E8"/>
    <mergeCell ref="B10:E10"/>
    <mergeCell ref="B1:W1"/>
    <mergeCell ref="F6:H7"/>
    <mergeCell ref="F4:H5"/>
    <mergeCell ref="I4:I6"/>
    <mergeCell ref="J4:J6"/>
    <mergeCell ref="K4:K6"/>
    <mergeCell ref="N4:N6"/>
    <mergeCell ref="B3:E3"/>
    <mergeCell ref="D11:F12"/>
    <mergeCell ref="B9:D9"/>
    <mergeCell ref="B11:C11"/>
    <mergeCell ref="B23:F23"/>
    <mergeCell ref="D19:F19"/>
    <mergeCell ref="D20:F20"/>
    <mergeCell ref="D21:F21"/>
    <mergeCell ref="D14:F14"/>
    <mergeCell ref="D15:F15"/>
    <mergeCell ref="D16:F16"/>
    <mergeCell ref="G11:H12"/>
    <mergeCell ref="F9:G9"/>
    <mergeCell ref="R11:S12"/>
    <mergeCell ref="B22:H22"/>
    <mergeCell ref="I22:J22"/>
    <mergeCell ref="K22:M22"/>
    <mergeCell ref="N22:O22"/>
    <mergeCell ref="I11:O11"/>
    <mergeCell ref="P11:Q12"/>
    <mergeCell ref="D18:F18"/>
    <mergeCell ref="F3:H3"/>
    <mergeCell ref="T9:W9"/>
    <mergeCell ref="I7:I8"/>
    <mergeCell ref="P4:V8"/>
    <mergeCell ref="P3:V3"/>
    <mergeCell ref="I3:O3"/>
    <mergeCell ref="F8:H8"/>
    <mergeCell ref="N7:N8"/>
    <mergeCell ref="J7:J8"/>
    <mergeCell ref="W4:W8"/>
    <mergeCell ref="G21:H21"/>
    <mergeCell ref="G15:H15"/>
    <mergeCell ref="G16:H16"/>
    <mergeCell ref="G17:H17"/>
    <mergeCell ref="G18:H18"/>
    <mergeCell ref="N20:O20"/>
    <mergeCell ref="K21:M21"/>
    <mergeCell ref="N18:O18"/>
    <mergeCell ref="N19:O19"/>
    <mergeCell ref="K16:M16"/>
    <mergeCell ref="D17:F17"/>
    <mergeCell ref="G19:H19"/>
    <mergeCell ref="G20:H20"/>
    <mergeCell ref="P19:Q19"/>
    <mergeCell ref="I19:J19"/>
    <mergeCell ref="G14:H14"/>
    <mergeCell ref="N14:O14"/>
    <mergeCell ref="N15:O15"/>
    <mergeCell ref="N16:O16"/>
    <mergeCell ref="N17:O17"/>
    <mergeCell ref="R15:S15"/>
    <mergeCell ref="R16:S16"/>
    <mergeCell ref="R17:S17"/>
    <mergeCell ref="P18:Q18"/>
    <mergeCell ref="R18:S18"/>
    <mergeCell ref="P15:Q15"/>
    <mergeCell ref="P16:Q16"/>
    <mergeCell ref="P17:Q17"/>
    <mergeCell ref="G28:J32"/>
    <mergeCell ref="K28:S32"/>
    <mergeCell ref="T28:W32"/>
    <mergeCell ref="K19:M19"/>
    <mergeCell ref="R19:S19"/>
    <mergeCell ref="I20:J20"/>
    <mergeCell ref="I24:S24"/>
    <mergeCell ref="R22:S22"/>
    <mergeCell ref="P22:Q22"/>
    <mergeCell ref="N21:O21"/>
    <mergeCell ref="B28:F29"/>
    <mergeCell ref="B31:F32"/>
    <mergeCell ref="B30:F30"/>
    <mergeCell ref="B25:W25"/>
    <mergeCell ref="L26:R26"/>
    <mergeCell ref="S26:V26"/>
    <mergeCell ref="B27:F27"/>
    <mergeCell ref="G27:J27"/>
    <mergeCell ref="K27:S27"/>
    <mergeCell ref="T27:W27"/>
  </mergeCells>
  <dataValidations count="16">
    <dataValidation type="list" allowBlank="1" showInputMessage="1" showErrorMessage="1" promptTitle="出差事由" prompt="&#10;點選或填寫：&#10;&#10;『詳如工作記要』　　       &#10;" sqref="F10:W10">
      <formula1>"詳如工作記要"</formula1>
    </dataValidation>
    <dataValidation allowBlank="1" showInputMessage="1" showErrorMessage="1" promptTitle="雜費" prompt="&#10;出差：雜費縣外30公里以上，每日400元；未滿30公里減半為200元。  縣內5公里以上，才可報支200元。&#10;&#10;公假：無雜費，僅報支往返交通費。&#10;&#10;◎出差如為半天，雜費減半。" sqref="T14:T21"/>
    <dataValidation allowBlank="1" showInputMessage="1" showErrorMessage="1" promptTitle="住宿費" prompt="&#10;﹝1﹞撿據核實列支。　　　　　&#10;﹝2﹞最高1,600元。" sqref="R14:S21"/>
    <dataValidation allowBlank="1" showInputMessage="1" showErrorMessage="1" promptTitle="搭乘火車" prompt="&#10;﹝1﹞不必撿據。&#10;﹝2﹞以票價為準。" sqref="K14:M21"/>
    <dataValidation allowBlank="1" showInputMessage="1" showErrorMessage="1" promptTitle="工作記要" prompt="&#10;◎工作記要，要簡明扼要。" sqref="G15:H21"/>
    <dataValidation allowBlank="1" showInputMessage="1" showErrorMessage="1" promptTitle="具領人" prompt="&#10;◎具領人務必蓋上私章。" sqref="W26"/>
    <dataValidation allowBlank="1" showInputMessage="1" showErrorMessage="1" promptTitle="搭乘汽車或捷運" prompt="&#10;﹝1﹞不用撿據。               &#10;﹝2﹞依票價報支。&#10;&#10;&#10;" sqref="N14:O21"/>
    <dataValidation allowBlank="1" showInputMessage="1" showErrorMessage="1" promptTitle="搭乘高鐵　　　　　　" prompt="&#10;﹝1﹞須於出差請示單&quot;事由欄&quot;敘明並經奉准。　　　　　　 &#10;﹝2﹞檢附票據核實報支。" sqref="I14:J21"/>
    <dataValidation allowBlank="1" showInputMessage="1" showErrorMessage="1" promptTitle="乘坐車別" prompt="&#10;◎填寫乘坐車別　　　　　　　例如：彰客、統聯、台鐵-----" sqref="P14:Q21"/>
    <dataValidation allowBlank="1" showInputMessage="1" showErrorMessage="1" promptTitle="工作記要" prompt="&#10;◎工作記要，要簡明扼要。&#10;如：帶泳隊參加國際杯比賽。" sqref="G14:H14"/>
    <dataValidation allowBlank="1" showInputMessage="1" showErrorMessage="1" promptTitle="起訖日期" prompt="&#10;§：填寫本報告表內之差旅起訖〈年月日〉，並算出共計幾日。" sqref="T9:W9"/>
    <dataValidation allowBlank="1" showInputMessage="1" showErrorMessage="1" promptTitle="◎一天一行◎" prompt="&#10;一天一行，如超出一張者，再多填一張。" sqref="C14:C21"/>
    <dataValidation allowBlank="1" showInputMessage="1" showErrorMessage="1" promptTitle="§ 請蓋私章 §" prompt="&#10;簽名後，請務必再蓋上私章。" sqref="S26:V26"/>
    <dataValidation allowBlank="1" showInputMessage="1" showErrorMessage="1" promptTitle="◎ 差旅費報告表流程 ◎" prompt="&#10;出差人填好報告表後，&#10;請先送「單位主管」核可，&#10;再送「人事單位」核章，&#10;然後送「會計單位」請款。" sqref="B28:F29"/>
    <dataValidation allowBlank="1" showInputMessage="1" showErrorMessage="1" promptTitle="◎　公差（假）請示單　◎" prompt="&#10;填寫此表時，請附公差假請示單。&#10;請示單上各單位主管及校長是否已核章。" sqref="E9"/>
    <dataValidation allowBlank="1" showInputMessage="1" showErrorMessage="1" promptTitle="◎　職別　◎" prompt="&#10;填寫職別。如教師、幹事、校護、工友－－－" sqref="H9"/>
  </dataValidations>
  <printOptions horizontalCentered="1"/>
  <pageMargins left="0.15748031496062992" right="0.15748031496062992" top="0.5905511811023623" bottom="0.3937007874015748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行政院主計處中部辦公室案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行政院主計處中部辦公室案</dc:creator>
  <cp:keywords/>
  <dc:description/>
  <cp:lastModifiedBy>user</cp:lastModifiedBy>
  <cp:lastPrinted>2019-07-22T01:45:39Z</cp:lastPrinted>
  <dcterms:created xsi:type="dcterms:W3CDTF">2004-12-15T06:01:41Z</dcterms:created>
  <dcterms:modified xsi:type="dcterms:W3CDTF">2019-08-02T01:37:37Z</dcterms:modified>
  <cp:category/>
  <cp:version/>
  <cp:contentType/>
  <cp:contentStatus/>
</cp:coreProperties>
</file>